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485" tabRatio="772" activeTab="4"/>
  </bookViews>
  <sheets>
    <sheet name="N10" sheetId="1" r:id="rId1"/>
    <sheet name="N11" sheetId="10" r:id="rId2"/>
    <sheet name="N19" sheetId="16" r:id="rId3"/>
    <sheet name="N20" sheetId="14" r:id="rId4"/>
    <sheet name="N22" sheetId="13" r:id="rId5"/>
  </sheets>
  <definedNames>
    <definedName name="_xlnm.Print_Area" localSheetId="4">'N22'!$A$1:$G$38</definedName>
    <definedName name="_xlnm.Print_Titles" localSheetId="1">'N11'!$11:$11</definedName>
    <definedName name="_xlnm.Print_Titles" localSheetId="4">'N22'!$11:$11</definedName>
  </definedNames>
  <calcPr calcId="144525"/>
</workbook>
</file>

<file path=xl/calcChain.xml><?xml version="1.0" encoding="utf-8"?>
<calcChain xmlns="http://schemas.openxmlformats.org/spreadsheetml/2006/main">
  <c r="B310" i="10" l="1"/>
  <c r="B380" i="10" l="1"/>
  <c r="B375" i="10"/>
  <c r="B573" i="10"/>
  <c r="C608" i="10"/>
  <c r="E32" i="13" l="1"/>
  <c r="E29" i="13"/>
  <c r="E26" i="13"/>
  <c r="E19" i="13"/>
</calcChain>
</file>

<file path=xl/sharedStrings.xml><?xml version="1.0" encoding="utf-8"?>
<sst xmlns="http://schemas.openxmlformats.org/spreadsheetml/2006/main" count="2158" uniqueCount="252">
  <si>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</si>
  <si>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</si>
  <si>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</si>
  <si>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</si>
  <si>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</si>
  <si>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</si>
  <si>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</si>
  <si>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</si>
  <si>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</si>
  <si>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</si>
  <si>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</si>
  <si>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</si>
  <si>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</si>
  <si>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</si>
  <si>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</si>
  <si>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</si>
  <si>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CANTIDADES</t>
  </si>
  <si>
    <t>PRECIOS UNITARIOS</t>
  </si>
  <si>
    <t>MONTOS</t>
  </si>
  <si>
    <t>PLAZO DEL CONTRATO</t>
  </si>
  <si>
    <t>MONTO</t>
  </si>
  <si>
    <t>No.</t>
  </si>
  <si>
    <t>MONTO TOTAL</t>
  </si>
  <si>
    <t>PRECIO UNITARIO</t>
  </si>
  <si>
    <t>UNIDADES</t>
  </si>
  <si>
    <t>TIPO</t>
  </si>
  <si>
    <t>FECHA DE APROBACIÓN DEL CONTRATO</t>
  </si>
  <si>
    <t>FECHA COMPRA</t>
  </si>
  <si>
    <t>PRECIO TOTAL</t>
  </si>
  <si>
    <t>PROVEEDOR</t>
  </si>
  <si>
    <t>NIT</t>
  </si>
  <si>
    <t>CANTIDAD</t>
  </si>
  <si>
    <t>DESCRIPCIÓN DE COMPRA</t>
  </si>
  <si>
    <t>NOG</t>
  </si>
  <si>
    <t>FECHA DE ADJUDICACIÓN</t>
  </si>
  <si>
    <t>NOMBRE DEL PROVEEDOR</t>
  </si>
  <si>
    <t>MONTO ADJUDICADO</t>
  </si>
  <si>
    <t>DESCRIPCIÓN</t>
  </si>
  <si>
    <t>No. CONTRATO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</si>
  <si>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</si>
  <si>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</si>
  <si>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CARACTERÍSTICAS DEL BIEN ARRENDADO</t>
  </si>
  <si>
    <t>MOTIVOS DEL ARRENDAMIENTO</t>
  </si>
  <si>
    <t>DATOS GENERALES DEL ARRENDATARIO (NOMBRE Y NIT)</t>
  </si>
  <si>
    <t>NUMERAL 10 - COTIZACIONES Y LICITACIONES DE PROGRAMAS</t>
  </si>
  <si>
    <t>NUMERAL 11 - CONTRATACIÓN DE BIENES Y SERVICIOS</t>
  </si>
  <si>
    <t>NUMERAL 19 - CONTRATOS DE ARRENDAMIENTO</t>
  </si>
  <si>
    <t>NUMERAL 22 - COMPRAS DIRECTAS</t>
  </si>
  <si>
    <t>NUMERAL 20 - CONTRATACIONES POR COTIZACIÓN Y LICITACIÓN</t>
  </si>
  <si>
    <t>ENTIDAD: Secretaría de Bienestar Social de la Presidencia de la República</t>
  </si>
  <si>
    <t>TELÉFONO: 24143535</t>
  </si>
  <si>
    <t>DIRECCIÓN: 32 calle 9-34 zona 11, Las Charcas, Guatemala</t>
  </si>
  <si>
    <t>HORARIO DE ATENCIÓN: 8:00 am a 16:30 pm</t>
  </si>
  <si>
    <t>DIRECTOR: Bárbara Mendoza Mendoza</t>
  </si>
  <si>
    <t>Adjudicado</t>
  </si>
  <si>
    <t>ENCARGADO DE ACTUALIZACIÓN: Carmen Marleny López de León</t>
  </si>
  <si>
    <t>Compra Directa</t>
  </si>
  <si>
    <t>SIN MOVIMIENTO</t>
  </si>
  <si>
    <t>N/A</t>
  </si>
  <si>
    <t>Baja Cuantia</t>
  </si>
  <si>
    <t xml:space="preserve">Baja Cuantia </t>
  </si>
  <si>
    <t>Marvin Israel Garcia Donis</t>
  </si>
  <si>
    <t>Baja Cuantía</t>
  </si>
  <si>
    <t>Marvin Israel García Donis</t>
  </si>
  <si>
    <t>Papel bond tamaño carta</t>
  </si>
  <si>
    <t>UNIDAD</t>
  </si>
  <si>
    <t xml:space="preserve">NOG: </t>
  </si>
  <si>
    <t xml:space="preserve">Nit: </t>
  </si>
  <si>
    <t>Unidad</t>
  </si>
  <si>
    <t xml:space="preserve">Nombre del Proveedor: </t>
  </si>
  <si>
    <t>Nit:</t>
  </si>
  <si>
    <t xml:space="preserve"> </t>
  </si>
  <si>
    <t xml:space="preserve">Estatus: </t>
  </si>
  <si>
    <t>Desinfectante</t>
  </si>
  <si>
    <t xml:space="preserve">Adjudicado </t>
  </si>
  <si>
    <t>DISTRIBUIDORA Y REMODELACIONES KAIROS, SOCIEDAD ANÓNIMA</t>
  </si>
  <si>
    <t>SILVIA MARÍA PISQUIY DE LOPEZ</t>
  </si>
  <si>
    <t>Contrato abierto</t>
  </si>
  <si>
    <t>Banquetes de Guatemala, S. A.</t>
  </si>
  <si>
    <t>44-13-2017-2021</t>
  </si>
  <si>
    <t>8 de diciembre de 2022 al 7 de junio de 2023.</t>
  </si>
  <si>
    <t>Suministro de Alimentos Servidos para Personas, para la atención de NNA en Residencias, centros de privación y programas a cargo de la Secretaría de Bienestar Social</t>
  </si>
  <si>
    <t>FECHA DE ACTUALIZACIÓN: 30/06/2023</t>
  </si>
  <si>
    <t>CORRESPONDE AL MES DE:  Junio  2023</t>
  </si>
  <si>
    <t>Mayorista de Tecnología, Sociedad Anónima</t>
  </si>
  <si>
    <t>Tintas Código T664, color Amarrillo, Negro, Cian, Magenta, para el Centro de Educación Especial San Cristobal, Totonicapán</t>
  </si>
  <si>
    <t>Servicio</t>
  </si>
  <si>
    <t>Infinite Travel, Sociedad Anónima</t>
  </si>
  <si>
    <t>Boleto aéreo de ida y vuelta, será utilizado por la Dirección Especial y Atención No Residencial</t>
  </si>
  <si>
    <t xml:space="preserve">Kit de tintas y tinda c+odigo Gi-190y color amarrillo, para uso en el Depto de Regulación de Centros de Ciudad Infantil y Centro Juvenil de Privación de Libertad para Mujeres. </t>
  </si>
  <si>
    <t>Tintas código T544320 color Magenta y Cian para uso en las sedes Departamentales y Dirección Departamental y Centro de Educación Especial San Cristobal Totonicapán</t>
  </si>
  <si>
    <t>Tóner código Ce505a color negro, será utilizado en el Centro Juvenil de Privación de Libertad para Mujeres</t>
  </si>
  <si>
    <t>Nikami Importaciones, Sociedad Anónima</t>
  </si>
  <si>
    <t>NOG: 20199635</t>
  </si>
  <si>
    <t xml:space="preserve">Tóner código Cf363a color magenta, para los diferentes equipos de impresión y/o fotocopiado de la Secretaría de Bienestar Social de la Presidencia. </t>
  </si>
  <si>
    <t xml:space="preserve">Tóner código Cf360a color negro, para los diferentes equipos de impresión y/o fotocopiado de la Secretaría de Bienestar Social de la Presidencia. </t>
  </si>
  <si>
    <t xml:space="preserve">Tóner código Cf362a color amarillo, para los diferentes equipos de impresión y/o fotocopiado de la Secretaría de Bienestar Social de la Presidencia. </t>
  </si>
  <si>
    <t>Canella, Sociedad Anónima</t>
  </si>
  <si>
    <t xml:space="preserve">Tóner Código W1470y, color negro número 147yc, para la impresión y/o fotocopiado de la Dirección de Auditoría Interna de la Secretaría de Bienestar Social de la Presidencia. </t>
  </si>
  <si>
    <t>Navega.com Sociedad Anónima</t>
  </si>
  <si>
    <t>Enlaces de internet para los Centros Especializados de Privación de Libertad de la Secretaría de Bienestar Social de la Presiencia.</t>
  </si>
  <si>
    <t>Redes Hidridas, Sociedad Anónima</t>
  </si>
  <si>
    <t xml:space="preserve">Enlaces de internet para el Centro Juvenil de Libertad para Varones CEJUPLIV (Etapa II) </t>
  </si>
  <si>
    <t>Enlaces para uso en Oficinas Centrales de la Secretaría de Bienestar Social de la Presidencia.</t>
  </si>
  <si>
    <t xml:space="preserve">Tinta recarga refill color negro amarillo, cian, magenta, Para uso en talleres de adolescentes migrantes no acompañados formados técnica y laboralmente </t>
  </si>
  <si>
    <t>uNIDAD</t>
  </si>
  <si>
    <t>Portal de Alimentos, Sociedad Anónima</t>
  </si>
  <si>
    <t xml:space="preserve">Bolsas de Chaomein de 200 gramos, para la preparación de alimentos para el Programa Especializado para Niñez y Adolescencia Victimas de Violencia Sexual Explotación y Trata de Personas y Centro de Capacitación Ocupacional </t>
  </si>
  <si>
    <t>Balconi Turcios Otto Nery</t>
  </si>
  <si>
    <t>Cereal infantil para uso en el Departamento de Protección a la Niñez y Adolescencia con Capacidades Diferentes Severa y Profunda</t>
  </si>
  <si>
    <t xml:space="preserve">bOLSAS de Chaomein de 360 gramos, para la preparación de alimentos para el Departamento de Protección Especial de Primera Infancia, Zacapa. </t>
  </si>
  <si>
    <t>Morales Reyes Annye Johanna</t>
  </si>
  <si>
    <t xml:space="preserve">Mezcla de Harina, será utilizado para el consumo de los niños niñas e hijos adolescentes del Programa Especializado para Niñez y Adolescencia Victimas de Violencia Sexual, Explotación y Trata de Personas y Centros de  Astención Integral </t>
  </si>
  <si>
    <t xml:space="preserve">Canella,  Sociedad Anónima </t>
  </si>
  <si>
    <t>Sada Pharma, S.A.</t>
  </si>
  <si>
    <t>Adquisición de Ambroxol</t>
  </si>
  <si>
    <t>Distribuidora y Remodelaciones Kairos, S.A.</t>
  </si>
  <si>
    <t>Adquisición de Tapaderas rectangulares</t>
  </si>
  <si>
    <t>Adquisición de Mordaza</t>
  </si>
  <si>
    <t>Adquisición de cajas rectangulares</t>
  </si>
  <si>
    <t>Adquisición de Tapadera Octagonal</t>
  </si>
  <si>
    <t>Adquisición de caja cuadrada</t>
  </si>
  <si>
    <t>Adquisición de Flipón</t>
  </si>
  <si>
    <t>Adquisición de Varilla</t>
  </si>
  <si>
    <t xml:space="preserve">Adquisición de Jabón de tocador </t>
  </si>
  <si>
    <t>Somos tu equipo, S.A.</t>
  </si>
  <si>
    <t>Servicio de Purificación de Agua</t>
  </si>
  <si>
    <t>Resco, S.A.</t>
  </si>
  <si>
    <t>Adquisición de Ácido valproico</t>
  </si>
  <si>
    <t>Librerías y Papelerías Scribe, S.A.</t>
  </si>
  <si>
    <t>Distribuidora y Comercializadora Moypa de Guatemala, S.A.</t>
  </si>
  <si>
    <t>Adquisición de Archivadores tamaño Oficio</t>
  </si>
  <si>
    <t>Bodega Farmaceutica, S.A.</t>
  </si>
  <si>
    <t>Adquisición de Ivermectina</t>
  </si>
  <si>
    <t>Los Charcos, S.A.</t>
  </si>
  <si>
    <t>Adquisición de Pañales Talla L</t>
  </si>
  <si>
    <t>Adquisición de Pañales Talla XG</t>
  </si>
  <si>
    <t>Adquisición de Pañales Talla M</t>
  </si>
  <si>
    <t xml:space="preserve">Adquisición de Archivadores para uso en las diferentes direcciones de la Secretaría de Bienestar Social de la Presidencia </t>
  </si>
  <si>
    <t xml:space="preserve">Adquisición de Dexametasona e Ivermectina para uso en el Centro Juvenil de Privación de Libertad para varones CEJUPLIV Etapa II de la Secretaría de Bienestar Social de la Presidencia </t>
  </si>
  <si>
    <t>Adquisición de Papel Bond tamaño carta de 75 gramos para uso en las diferentes direcciones de la Secretaría de Bienestar Social de la Presidencia de la República</t>
  </si>
  <si>
    <t xml:space="preserve">Adquisición de Pañal para adulto Talla L, para uso en el Departamento de Protección a la Niñez y Adolescencia con Capacidades diferentes severa y profunda a cargo de la Secretaría de Bienestar Social de la Presidencia </t>
  </si>
  <si>
    <t xml:space="preserve">Adquisición de Pañal para adulto Talla XG, para uso en el Departamento de Protección a la Niñez y Adolescencia con Capacidades diferentes severa y profunda a cargo de la Secretaría de Bienestar Social de la Presidencia </t>
  </si>
  <si>
    <t xml:space="preserve">Adquisición de Pañal para adulto Talla M, para uso en el Departamento de Protección a la Niñez y Adolescencia con Capacidades diferentes severa y profunda a cargo de la Secretaría de Bienestar Social de la Presidencia </t>
  </si>
  <si>
    <t xml:space="preserve">Coorporacion Industrial JKS Sociedad Anonima </t>
  </si>
  <si>
    <t xml:space="preserve">Silla Ejecutiva </t>
  </si>
  <si>
    <t>Leila Yojana Gabriel Gutierrez</t>
  </si>
  <si>
    <t xml:space="preserve">Toalla Sanitaria Tipo Nocturna </t>
  </si>
  <si>
    <t>Administracion de Servicios de Outsourcing, S.A.</t>
  </si>
  <si>
    <t xml:space="preserve">Toalla Sanitaria Absorbente Autoadherible </t>
  </si>
  <si>
    <t xml:space="preserve">Los Charcos, Sociedad Anonima </t>
  </si>
  <si>
    <t xml:space="preserve">Jabon Consistencia Crema (Pasta) Uso Lavatrastos </t>
  </si>
  <si>
    <t xml:space="preserve">VIENMDO, S.A. </t>
  </si>
  <si>
    <t xml:space="preserve">Esponjas Uso Lavatrastos </t>
  </si>
  <si>
    <t>Corporacion Industrial JKS, S.A.</t>
  </si>
  <si>
    <t xml:space="preserve">Marvin Israel Garcia Donis </t>
  </si>
  <si>
    <t xml:space="preserve">Shampoo Para Recien Nacido </t>
  </si>
  <si>
    <t xml:space="preserve">Palo Para Trapear </t>
  </si>
  <si>
    <t xml:space="preserve">Distribuidora Angeles, S.A. </t>
  </si>
  <si>
    <t xml:space="preserve">Jabon de Tocador Tipo Pastilla </t>
  </si>
  <si>
    <t xml:space="preserve">Industria de Productos y Servicios, S.A. </t>
  </si>
  <si>
    <t xml:space="preserve">Papel Toalla de 800 Pies </t>
  </si>
  <si>
    <t xml:space="preserve">Servicios y Desarrollos Esperanza, S.A. </t>
  </si>
  <si>
    <t xml:space="preserve">Guantes de Hule Uso Limpieza </t>
  </si>
  <si>
    <t xml:space="preserve">Los Charcos, S.A. </t>
  </si>
  <si>
    <t xml:space="preserve">Cepillo Forma Gusano Uso Sanitario </t>
  </si>
  <si>
    <t xml:space="preserve">Juan Fernando Radford Hernandez </t>
  </si>
  <si>
    <t xml:space="preserve">Switch de Red Administrable </t>
  </si>
  <si>
    <t xml:space="preserve">Papel Toalla </t>
  </si>
  <si>
    <t>Jacob Guarcax Joj</t>
  </si>
  <si>
    <t>Servicio de Instalación de bomba de agua y tanque hidroneumatico</t>
  </si>
  <si>
    <t xml:space="preserve">Papel higienico </t>
  </si>
  <si>
    <t>Distribuidora La República</t>
  </si>
  <si>
    <t>Jabón tipo bola</t>
  </si>
  <si>
    <t xml:space="preserve"> Cloro Bote 1 Galon </t>
  </si>
  <si>
    <t xml:space="preserve"> Cloro Bote 1 Botella Litro </t>
  </si>
  <si>
    <t xml:space="preserve">Administracion de Servicios de Outsourcing, S.A. </t>
  </si>
  <si>
    <t>Jabon Quita Grasa Para Lavatrastos de 425 Gramos</t>
  </si>
  <si>
    <t xml:space="preserve">Jabon Quita Grasa Para Lavatrastos de 500 Gramos </t>
  </si>
  <si>
    <t xml:space="preserve">Disco Duro </t>
  </si>
  <si>
    <t>Ricoh Guatemala, S. A.</t>
  </si>
  <si>
    <t>Servicio de arrendamiento de fotocopiadora multifuncional para uso de la Dirección de Asesoría Jurídica, Dirección de Auditoria Interna, Departamento de Compras y el Departamento de Servicios Generales y de Transporte de la Secretaría de Bienestar Social de la Presidencia de la República.</t>
  </si>
  <si>
    <t>Dias Cordon de Villacinda Susana Lisbeth</t>
  </si>
  <si>
    <t>n/a</t>
  </si>
  <si>
    <t>Adqusiciion de botas, talla 42, 41, 40, 39, 38, 37 para uso del personal de mantenimiento, taller y mensajeria del Departamento de Servicios Generales y de Transporte de la SBS.</t>
  </si>
  <si>
    <t xml:space="preserve">Proveedor Empresarial S. A. </t>
  </si>
  <si>
    <t>Adquisicion de silla de bebe para carro para uso Departamento de Proteccion a la Niñez y Adolescencia victima de Violencia Sexual con Enfoque de Genero de la SBS.</t>
  </si>
  <si>
    <t>Arrendamiento de fotopiadora multifuncional, blanco y negro (copia, impresora y escaner)</t>
  </si>
  <si>
    <t xml:space="preserve">Rioh Guatemala, S. A. </t>
  </si>
  <si>
    <t>Corporación DJS, S.A.</t>
  </si>
  <si>
    <t>Adquisición de Cefadroxilo</t>
  </si>
  <si>
    <t>Adquisición de Cefadroxilo suspensión</t>
  </si>
  <si>
    <t>Adquisición de Claritromicina</t>
  </si>
  <si>
    <t>Adquisición de Neomicina clostebol</t>
  </si>
  <si>
    <t>Administración de Servicios de Outsourcing, S.A.</t>
  </si>
  <si>
    <t>Pañal pediátrico tamaño XL</t>
  </si>
  <si>
    <t>Faceta, S.A.</t>
  </si>
  <si>
    <t>Adquisición de Pasta Lassar (Oxido de Zinc)</t>
  </si>
  <si>
    <t>Drogueria y Laboratorio Farmasoluciones, S.A.</t>
  </si>
  <si>
    <t>Adquisición de Penicilina benzatínica</t>
  </si>
  <si>
    <t>Adquisición de Salbutamol liquido para nebulizar</t>
  </si>
  <si>
    <t>Adquisición de Vitaminas multiples  con flúor</t>
  </si>
  <si>
    <t>Cofiño Stahl y Compañía, S.A.</t>
  </si>
  <si>
    <t>Servicio 2KD para el vehículo tipo Camioneta, marca Toyota linea fortuner Placas O-909BBY</t>
  </si>
  <si>
    <t>Ivan Gómez Armira</t>
  </si>
  <si>
    <t>Servicio de cambio de kit de clutch, para el vehículo tipo Microbus, marca Toyota linea HIACE Placas O0-910BBY</t>
  </si>
  <si>
    <t>Servicio de cambio de filtro de elemento secante, para el vehículo tipo Pick up, Marca Toyota Hilux Placas O0-502BBV</t>
  </si>
  <si>
    <t>Servicio 4KD, tratamiento antirruidos para el vehículo tipo Pick up, Marca Toyota Hilux Placas O0-505BBV</t>
  </si>
  <si>
    <t>Servicio 2KD,  para el vehículo tipo Camioneta, Marca Toyota Fortuner Placas O0-907BBY</t>
  </si>
  <si>
    <t>Adhesivo para piso</t>
  </si>
  <si>
    <t>Piso dimensión 33*33</t>
  </si>
  <si>
    <t>Inodoro 4.8 litro</t>
  </si>
  <si>
    <t>Piso ancho 60 centimetros</t>
  </si>
  <si>
    <t>LOPEZ ARGUETA EDGAR MIGUEL</t>
  </si>
  <si>
    <t>Brasier 32b</t>
  </si>
  <si>
    <t>Brasier 36b</t>
  </si>
  <si>
    <t>RIVERA QUEL YOHANA RUBI</t>
  </si>
  <si>
    <t>Zapato zueco talla 43</t>
  </si>
  <si>
    <t>Zapato zueco talla 42</t>
  </si>
  <si>
    <t>Zapato zueco talla 35</t>
  </si>
  <si>
    <t>Zapato zueco talla 36</t>
  </si>
  <si>
    <t>Zapato zueco talla 38</t>
  </si>
  <si>
    <t>Zapato zueco talla 41</t>
  </si>
  <si>
    <t>Zapato zueco talla 37</t>
  </si>
  <si>
    <t>Zapato zueco talla 39</t>
  </si>
  <si>
    <t>Zapato zueco talla 40</t>
  </si>
  <si>
    <t>DIAZ CORDON DE VILLACINDA, SUSANA LISBETH</t>
  </si>
  <si>
    <t>Zapato mesh tallas 35,36,37</t>
  </si>
  <si>
    <t>Brasier talla 34b</t>
  </si>
  <si>
    <t>Brasier talla 38b</t>
  </si>
  <si>
    <t>Juego de Pants y sudadero talla m</t>
  </si>
  <si>
    <t>Juego de Pants y sudadero talla s</t>
  </si>
  <si>
    <t>Juego de Pants y sudadero talla L</t>
  </si>
  <si>
    <t>MEDICA CONTINENTAL, SOCIEDAD ANÓNIMA</t>
  </si>
  <si>
    <t>Colchoneta 76 centimetros</t>
  </si>
  <si>
    <t>Colchoneta 34 pulgadas</t>
  </si>
  <si>
    <t>Colchoneta 90 centimetros</t>
  </si>
  <si>
    <t>Adquisición de tóner CF363A color magenta para los diferentes equipos de impresión y/o fotocopiado de la secretaría de bienestar social de la presidencia.</t>
  </si>
  <si>
    <t>Adquisición de tóner CF360A color negro para los diferentes equipos de impresión y/o fotocopiado de la secretaría de bienestar social de la presidencia</t>
  </si>
  <si>
    <t>Adquisición de tóner CF362A color amarillo para los diferentes equipos de impresión y/o fotocopiado de la secretaría de bienestar social de la presidencia</t>
  </si>
  <si>
    <t>Adquisición de tóner W1470 y color negro para la impresión y/o fotocopiado de la dirección de auditoría interna de la secretaría de bienestar social de la presidencia</t>
  </si>
  <si>
    <t>Servicio de enlace de internet para uso en los centros especializados de privación de libertad de la subsecretaría de reinserción y resocialización de adolescentes en conflicto con la ley penal a cargo de la secretaría de bienestar social de la presidencia.</t>
  </si>
  <si>
    <t>Servicio de enlace de internet para uso en el centro juvenil de libertad para varones CEJUPLIV (ETAPA II) de la secretaría de bienestar social de la presidencia</t>
  </si>
  <si>
    <t>Servicio de enlaces de internet para uso en oficinas centrales de la secretaría de bienestar social de la presidencia.</t>
  </si>
  <si>
    <t>Tintas código T544420  color amarrillo y Negro, para Departamentales  Centro de Educación Especial San Cristobal Totonicapán</t>
  </si>
  <si>
    <t>CARLOS GILBERTO MONTERROSA ALVARADO</t>
  </si>
  <si>
    <t>Adquisición de Uniones</t>
  </si>
  <si>
    <t>Adquisición de Vueltas</t>
  </si>
  <si>
    <t>Adquisición de Tomacorrientes</t>
  </si>
  <si>
    <t>Adquisición de Interruptor</t>
  </si>
  <si>
    <t>AMALIA COLLIER ROLDAN DE MONTERROSA</t>
  </si>
  <si>
    <t>Adquisición de Tablero Trifásico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</si>
</sst>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&quot;$&quot;* #,##0.00_);_(&quot;$&quot;* \(#,##0.00\);_(&quot;$&quot;* &quot;-&quot;??_);_(@_)"/>
    <numFmt numFmtId="166" formatCode="_-[$Q-100A]* #,##0.00_-;\-[$Q-100A]* #,##0.00_-;_-[$Q-100A]* &quot;-&quot;??_-;_-@_-"/>
  </numFmts>
  <fonts count="3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48">
    <xf numFmtId="0" fontId="0" fillId="0" borderId="0"/>
    <xf numFmtId="0" fontId="1" fillId="0" borderId="0"/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4" applyNumberFormat="0" applyFill="0" applyAlignment="0" applyProtection="0"/>
    <xf numFmtId="0" fontId="11" fillId="0" borderId="25" applyNumberFormat="0" applyFill="0" applyAlignment="0" applyProtection="0"/>
    <xf numFmtId="0" fontId="12" fillId="0" borderId="26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27" applyNumberFormat="0" applyAlignment="0" applyProtection="0"/>
    <xf numFmtId="0" fontId="17" fillId="7" borderId="28" applyNumberFormat="0" applyAlignment="0" applyProtection="0"/>
    <xf numFmtId="0" fontId="18" fillId="7" borderId="27" applyNumberFormat="0" applyAlignment="0" applyProtection="0"/>
    <xf numFmtId="0" fontId="19" fillId="0" borderId="29" applyNumberFormat="0" applyFill="0" applyAlignment="0" applyProtection="0"/>
    <xf numFmtId="0" fontId="20" fillId="8" borderId="30" applyNumberFormat="0" applyAlignment="0" applyProtection="0"/>
    <xf numFmtId="0" fontId="21" fillId="0" borderId="0" applyNumberFormat="0" applyFill="0" applyBorder="0" applyAlignment="0" applyProtection="0"/>
    <xf numFmtId="0" fontId="7" fillId="9" borderId="31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32" applyNumberFormat="0" applyFill="0" applyAlignment="0" applyProtection="0"/>
    <xf numFmtId="0" fontId="2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3" fillId="33" borderId="0" applyNumberFormat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5" fillId="0" borderId="0"/>
    <xf numFmtId="165" fontId="25" fillId="0" borderId="0" applyFont="0" applyFill="0" applyBorder="0" applyAlignment="0" applyProtection="0"/>
  </cellStyleXfs>
  <cellXfs count="17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1" xfId="0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2" xfId="0" applyBorder="1"/>
    <xf numFmtId="0" fontId="2" fillId="0" borderId="0" xfId="0" applyFont="1" applyBorder="1" applyAlignment="1">
      <alignment horizontal="center" vertical="center"/>
    </xf>
    <xf numFmtId="164" fontId="0" fillId="0" borderId="1" xfId="2" applyFont="1" applyBorder="1"/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 wrapText="1"/>
    </xf>
    <xf numFmtId="16" fontId="0" fillId="0" borderId="1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16" fontId="0" fillId="0" borderId="10" xfId="0" applyNumberFormat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/>
    </xf>
    <xf numFmtId="14" fontId="24" fillId="0" borderId="1" xfId="0" applyNumberFormat="1" applyFont="1" applyBorder="1" applyAlignment="1">
      <alignment horizontal="center"/>
    </xf>
    <xf numFmtId="166" fontId="24" fillId="0" borderId="1" xfId="0" applyNumberFormat="1" applyFont="1" applyBorder="1" applyAlignment="1">
      <alignment horizontal="center"/>
    </xf>
    <xf numFmtId="0" fontId="0" fillId="0" borderId="0" xfId="0"/>
    <xf numFmtId="0" fontId="0" fillId="34" borderId="1" xfId="0" applyFont="1" applyFill="1" applyBorder="1" applyAlignment="1">
      <alignment vertical="center"/>
    </xf>
    <xf numFmtId="0" fontId="0" fillId="34" borderId="1" xfId="0" applyFont="1" applyFill="1" applyBorder="1" applyAlignment="1">
      <alignment horizontal="left" vertical="center"/>
    </xf>
    <xf numFmtId="14" fontId="0" fillId="34" borderId="1" xfId="0" applyNumberFormat="1" applyFont="1" applyFill="1" applyBorder="1" applyAlignment="1">
      <alignment vertical="center"/>
    </xf>
    <xf numFmtId="0" fontId="0" fillId="34" borderId="1" xfId="0" applyFont="1" applyFill="1" applyBorder="1" applyAlignment="1">
      <alignment vertical="center" wrapText="1"/>
    </xf>
    <xf numFmtId="14" fontId="0" fillId="34" borderId="1" xfId="0" applyNumberFormat="1" applyFont="1" applyFill="1" applyBorder="1" applyAlignment="1">
      <alignment horizontal="right" vertical="center"/>
    </xf>
    <xf numFmtId="0" fontId="0" fillId="34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4" fontId="0" fillId="0" borderId="1" xfId="0" applyNumberFormat="1" applyFont="1" applyBorder="1" applyAlignment="1">
      <alignment vertical="center"/>
    </xf>
    <xf numFmtId="44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 wrapText="1"/>
    </xf>
    <xf numFmtId="164" fontId="0" fillId="0" borderId="1" xfId="2" applyFont="1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166" fontId="0" fillId="0" borderId="1" xfId="0" applyNumberFormat="1" applyBorder="1"/>
    <xf numFmtId="0" fontId="4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/>
    <xf numFmtId="44" fontId="0" fillId="0" borderId="35" xfId="0" applyNumberFormat="1" applyBorder="1" applyAlignment="1">
      <alignment horizontal="center" vertical="center"/>
    </xf>
    <xf numFmtId="44" fontId="0" fillId="0" borderId="35" xfId="0" applyNumberFormat="1" applyBorder="1" applyAlignment="1">
      <alignment horizontal="left" vertical="center"/>
    </xf>
    <xf numFmtId="44" fontId="0" fillId="0" borderId="35" xfId="0" applyNumberFormat="1" applyBorder="1"/>
    <xf numFmtId="164" fontId="0" fillId="0" borderId="35" xfId="2" applyFont="1" applyBorder="1"/>
    <xf numFmtId="0" fontId="0" fillId="0" borderId="22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right"/>
    </xf>
    <xf numFmtId="0" fontId="8" fillId="0" borderId="22" xfId="0" applyFont="1" applyBorder="1" applyAlignment="1">
      <alignment horizontal="right" vertical="center"/>
    </xf>
    <xf numFmtId="0" fontId="0" fillId="0" borderId="22" xfId="0" applyBorder="1" applyAlignment="1">
      <alignment horizontal="right" vertical="center" wrapText="1"/>
    </xf>
    <xf numFmtId="0" fontId="8" fillId="0" borderId="22" xfId="0" applyFont="1" applyBorder="1" applyAlignment="1">
      <alignment horizontal="right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34" borderId="7" xfId="0" applyFont="1" applyFill="1" applyBorder="1" applyAlignment="1">
      <alignment vertical="center"/>
    </xf>
    <xf numFmtId="0" fontId="0" fillId="34" borderId="7" xfId="0" applyFont="1" applyFill="1" applyBorder="1" applyAlignment="1">
      <alignment vertical="center" wrapText="1"/>
    </xf>
    <xf numFmtId="0" fontId="0" fillId="34" borderId="7" xfId="0" applyFont="1" applyFill="1" applyBorder="1" applyAlignment="1">
      <alignment horizontal="right" vertical="center"/>
    </xf>
    <xf numFmtId="0" fontId="0" fillId="34" borderId="8" xfId="0" applyFont="1" applyFill="1" applyBorder="1" applyAlignment="1">
      <alignment vertical="center"/>
    </xf>
    <xf numFmtId="0" fontId="0" fillId="34" borderId="10" xfId="0" applyFont="1" applyFill="1" applyBorder="1" applyAlignment="1">
      <alignment vertical="center" wrapText="1"/>
    </xf>
    <xf numFmtId="14" fontId="0" fillId="34" borderId="10" xfId="0" applyNumberFormat="1" applyFont="1" applyFill="1" applyBorder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34" borderId="1" xfId="0" applyFont="1" applyFill="1" applyBorder="1" applyAlignment="1">
      <alignment horizontal="center" vertical="center"/>
    </xf>
    <xf numFmtId="0" fontId="0" fillId="34" borderId="1" xfId="0" applyFont="1" applyFill="1" applyBorder="1" applyAlignment="1">
      <alignment horizontal="center" vertical="center" wrapText="1"/>
    </xf>
    <xf numFmtId="0" fontId="0" fillId="34" borderId="10" xfId="0" applyFont="1" applyFill="1" applyBorder="1" applyAlignment="1">
      <alignment horizontal="center" vertical="center" wrapText="1"/>
    </xf>
    <xf numFmtId="44" fontId="0" fillId="34" borderId="16" xfId="0" applyNumberFormat="1" applyFont="1" applyFill="1" applyBorder="1" applyAlignment="1">
      <alignment horizontal="center" vertical="center" wrapText="1"/>
    </xf>
    <xf numFmtId="44" fontId="0" fillId="34" borderId="5" xfId="0" applyNumberFormat="1" applyFont="1" applyFill="1" applyBorder="1" applyAlignment="1">
      <alignment horizontal="center" vertical="center" wrapText="1"/>
    </xf>
    <xf numFmtId="0" fontId="0" fillId="34" borderId="16" xfId="0" applyFont="1" applyFill="1" applyBorder="1" applyAlignment="1">
      <alignment horizontal="center" vertical="center" wrapText="1"/>
    </xf>
    <xf numFmtId="0" fontId="0" fillId="34" borderId="5" xfId="0" applyFont="1" applyFill="1" applyBorder="1" applyAlignment="1">
      <alignment horizontal="center" vertical="center" wrapText="1"/>
    </xf>
    <xf numFmtId="0" fontId="0" fillId="34" borderId="16" xfId="0" applyFont="1" applyFill="1" applyBorder="1" applyAlignment="1">
      <alignment horizontal="center" vertical="center"/>
    </xf>
    <xf numFmtId="0" fontId="0" fillId="34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wrapText="1"/>
    </xf>
    <xf numFmtId="0" fontId="24" fillId="0" borderId="36" xfId="0" applyFont="1" applyBorder="1" applyAlignment="1">
      <alignment horizontal="center" wrapText="1"/>
    </xf>
    <xf numFmtId="0" fontId="24" fillId="0" borderId="22" xfId="0" applyFon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66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34" borderId="15" xfId="0" applyFont="1" applyFill="1" applyBorder="1" applyAlignment="1">
      <alignment horizontal="left" vertical="center" wrapText="1"/>
    </xf>
    <xf numFmtId="0" fontId="0" fillId="34" borderId="14" xfId="0" applyFont="1" applyFill="1" applyBorder="1" applyAlignment="1">
      <alignment horizontal="left" vertical="center" wrapText="1"/>
    </xf>
    <xf numFmtId="0" fontId="0" fillId="34" borderId="37" xfId="0" applyFont="1" applyFill="1" applyBorder="1" applyAlignment="1">
      <alignment horizontal="left" vertical="center"/>
    </xf>
    <xf numFmtId="0" fontId="0" fillId="34" borderId="9" xfId="0" applyFont="1" applyFill="1" applyBorder="1" applyAlignment="1">
      <alignment horizontal="left" vertical="center"/>
    </xf>
    <xf numFmtId="0" fontId="26" fillId="0" borderId="0" xfId="0" applyFont="1" applyBorder="1" applyAlignment="1">
      <alignment horizontal="center"/>
    </xf>
    <xf numFmtId="0" fontId="27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28" fillId="34" borderId="1" xfId="0" applyFont="1" applyFill="1" applyBorder="1" applyAlignment="1">
      <alignment horizontal="left" vertical="center" wrapText="1"/>
    </xf>
    <xf numFmtId="44" fontId="28" fillId="0" borderId="1" xfId="0" applyNumberFormat="1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 wrapText="1"/>
    </xf>
    <xf numFmtId="14" fontId="28" fillId="0" borderId="1" xfId="0" applyNumberFormat="1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 wrapText="1" shrinkToFit="1"/>
    </xf>
    <xf numFmtId="44" fontId="28" fillId="0" borderId="1" xfId="0" applyNumberFormat="1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 wrapText="1" shrinkToFit="1"/>
    </xf>
    <xf numFmtId="0" fontId="29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8" fillId="34" borderId="1" xfId="0" applyFont="1" applyFill="1" applyBorder="1" applyAlignment="1">
      <alignment horizontal="left" vertical="center"/>
    </xf>
    <xf numFmtId="44" fontId="28" fillId="34" borderId="1" xfId="0" applyNumberFormat="1" applyFont="1" applyFill="1" applyBorder="1" applyAlignment="1">
      <alignment horizontal="left" vertical="center" wrapText="1"/>
    </xf>
    <xf numFmtId="0" fontId="28" fillId="34" borderId="1" xfId="0" applyFont="1" applyFill="1" applyBorder="1" applyAlignment="1">
      <alignment horizontal="left" vertical="center"/>
    </xf>
    <xf numFmtId="0" fontId="28" fillId="34" borderId="1" xfId="0" applyFont="1" applyFill="1" applyBorder="1" applyAlignment="1">
      <alignment horizontal="left" vertical="center" wrapText="1"/>
    </xf>
    <xf numFmtId="14" fontId="28" fillId="34" borderId="1" xfId="0" applyNumberFormat="1" applyFont="1" applyFill="1" applyBorder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/>
    </xf>
    <xf numFmtId="14" fontId="28" fillId="0" borderId="1" xfId="0" applyNumberFormat="1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center" wrapText="1"/>
    </xf>
    <xf numFmtId="14" fontId="29" fillId="0" borderId="1" xfId="0" applyNumberFormat="1" applyFont="1" applyBorder="1" applyAlignment="1">
      <alignment horizontal="left" vertical="center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center"/>
    </xf>
    <xf numFmtId="14" fontId="29" fillId="0" borderId="1" xfId="0" applyNumberFormat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0" fontId="28" fillId="0" borderId="1" xfId="0" applyNumberFormat="1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/>
    </xf>
    <xf numFmtId="14" fontId="28" fillId="0" borderId="1" xfId="0" applyNumberFormat="1" applyFont="1" applyFill="1" applyBorder="1" applyAlignment="1">
      <alignment horizontal="left" vertical="center" wrapText="1"/>
    </xf>
    <xf numFmtId="44" fontId="28" fillId="34" borderId="1" xfId="0" applyNumberFormat="1" applyFont="1" applyFill="1" applyBorder="1" applyAlignment="1">
      <alignment horizontal="left" vertical="center"/>
    </xf>
    <xf numFmtId="16" fontId="28" fillId="34" borderId="1" xfId="0" applyNumberFormat="1" applyFont="1" applyFill="1" applyBorder="1" applyAlignment="1">
      <alignment horizontal="left" vertical="center"/>
    </xf>
    <xf numFmtId="0" fontId="28" fillId="34" borderId="1" xfId="0" applyFont="1" applyFill="1" applyBorder="1" applyAlignment="1">
      <alignment horizontal="left"/>
    </xf>
    <xf numFmtId="14" fontId="28" fillId="0" borderId="1" xfId="0" applyNumberFormat="1" applyFont="1" applyFill="1" applyBorder="1" applyAlignment="1">
      <alignment horizontal="left" vertical="center"/>
    </xf>
    <xf numFmtId="44" fontId="28" fillId="0" borderId="1" xfId="0" applyNumberFormat="1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 wrapText="1"/>
    </xf>
  </cellXfs>
  <cellStyles count="48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Currency" xfId="47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oneda" xfId="2" builtinId="4"/>
    <cellStyle name="Moneda 2" xfId="45"/>
    <cellStyle name="Moneda 3" xfId="44"/>
    <cellStyle name="Neutral" xfId="10" builtinId="28" customBuiltin="1"/>
    <cellStyle name="Normal" xfId="0" builtinId="0"/>
    <cellStyle name="Normal 2" xfId="1"/>
    <cellStyle name="Normal 2 2" xfId="46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7" zoomScale="80" zoomScaleNormal="80" workbookViewId="0">
      <selection activeCell="C9" sqref="C9"/>
    </sheetView>
  </sheetViews>
  <sheetFormatPr baseColWidth="10" defaultRowHeight="15" x14ac:dyDescent="0.25"/>
  <cols>
    <col min="1" max="1" width="19" customWidth="1"/>
    <col min="2" max="2" width="14.85546875" customWidth="1"/>
    <col min="4" max="4" width="17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16.7109375" customWidth="1"/>
    <col min="10" max="10" width="18.85546875" customWidth="1"/>
    <col min="11" max="11" width="27.85546875" customWidth="1"/>
  </cols>
  <sheetData>
    <row r="1" spans="1:11" ht="19.5" customHeight="1" x14ac:dyDescent="0.25">
      <c r="A1" s="95" t="s">
        <v>49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20.25" customHeight="1" x14ac:dyDescent="0.25">
      <c r="A2" s="95" t="s">
        <v>51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18.75" customHeight="1" x14ac:dyDescent="0.25">
      <c r="A3" s="96" t="s">
        <v>52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ht="18.75" customHeight="1" x14ac:dyDescent="0.25">
      <c r="A4" s="95" t="s">
        <v>50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ht="19.5" customHeight="1" x14ac:dyDescent="0.25">
      <c r="A5" s="95" t="s">
        <v>53</v>
      </c>
      <c r="B5" s="95"/>
      <c r="C5" s="95"/>
      <c r="D5" s="95"/>
      <c r="E5" s="95"/>
      <c r="F5" s="95"/>
      <c r="G5" s="95"/>
      <c r="H5" s="95"/>
      <c r="I5" s="95"/>
      <c r="J5" s="95"/>
      <c r="K5" s="95"/>
    </row>
    <row r="6" spans="1:11" ht="21.75" customHeight="1" x14ac:dyDescent="0.25">
      <c r="A6" s="95" t="s">
        <v>55</v>
      </c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11" ht="20.25" customHeight="1" x14ac:dyDescent="0.25">
      <c r="A7" s="95" t="s">
        <v>82</v>
      </c>
      <c r="B7" s="95"/>
      <c r="C7" s="95"/>
      <c r="D7" s="95"/>
      <c r="E7" s="95"/>
      <c r="F7" s="95"/>
      <c r="G7" s="95"/>
      <c r="H7" s="95"/>
      <c r="I7" s="95"/>
      <c r="J7" s="95"/>
      <c r="K7" s="95"/>
    </row>
    <row r="8" spans="1:11" ht="20.25" customHeight="1" x14ac:dyDescent="0.25">
      <c r="A8" s="95" t="s">
        <v>83</v>
      </c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1" ht="15.75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ht="21" customHeight="1" thickBot="1" x14ac:dyDescent="0.4">
      <c r="A10" s="94" t="s">
        <v>44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</row>
    <row r="11" spans="1:11" ht="30" customHeight="1" thickBot="1" x14ac:dyDescent="0.3">
      <c r="A11" s="1" t="s">
        <v>0</v>
      </c>
      <c r="B11" s="2" t="s">
        <v>16</v>
      </c>
      <c r="C11" s="2" t="s">
        <v>17</v>
      </c>
      <c r="D11" s="2" t="s">
        <v>18</v>
      </c>
      <c r="E11" s="2" t="s">
        <v>1</v>
      </c>
      <c r="F11" s="79" t="s">
        <v>2</v>
      </c>
      <c r="G11" s="80"/>
      <c r="H11" s="81" t="s">
        <v>3</v>
      </c>
      <c r="I11" s="82"/>
      <c r="J11" s="79" t="s">
        <v>4</v>
      </c>
      <c r="K11" s="83"/>
    </row>
    <row r="12" spans="1:11" x14ac:dyDescent="0.25">
      <c r="A12" s="84" t="s">
        <v>57</v>
      </c>
      <c r="B12" s="87"/>
      <c r="C12" s="87"/>
      <c r="D12" s="90"/>
      <c r="E12" s="87"/>
      <c r="F12" s="9" t="s">
        <v>5</v>
      </c>
      <c r="G12" s="9"/>
      <c r="H12" s="9" t="s">
        <v>6</v>
      </c>
      <c r="I12" s="9"/>
      <c r="J12" s="9" t="s">
        <v>7</v>
      </c>
      <c r="K12" s="10"/>
    </row>
    <row r="13" spans="1:11" x14ac:dyDescent="0.25">
      <c r="A13" s="85"/>
      <c r="B13" s="88"/>
      <c r="C13" s="88"/>
      <c r="D13" s="91"/>
      <c r="E13" s="88"/>
      <c r="F13" s="11" t="s">
        <v>8</v>
      </c>
      <c r="G13" s="11"/>
      <c r="H13" s="11" t="s">
        <v>9</v>
      </c>
      <c r="I13" s="25"/>
      <c r="J13" s="11" t="s">
        <v>10</v>
      </c>
      <c r="K13" s="12"/>
    </row>
    <row r="14" spans="1:11" ht="30" x14ac:dyDescent="0.25">
      <c r="A14" s="85"/>
      <c r="B14" s="88"/>
      <c r="C14" s="88"/>
      <c r="D14" s="91"/>
      <c r="E14" s="88"/>
      <c r="F14" s="93"/>
      <c r="G14" s="93"/>
      <c r="H14" s="13" t="s">
        <v>11</v>
      </c>
      <c r="I14" s="25"/>
      <c r="J14" s="13" t="s">
        <v>12</v>
      </c>
      <c r="K14" s="26"/>
    </row>
    <row r="15" spans="1:11" x14ac:dyDescent="0.25">
      <c r="A15" s="85"/>
      <c r="B15" s="88"/>
      <c r="C15" s="88"/>
      <c r="D15" s="91"/>
      <c r="E15" s="88"/>
      <c r="F15" s="88"/>
      <c r="G15" s="88"/>
      <c r="H15" s="11" t="s">
        <v>13</v>
      </c>
      <c r="I15" s="25"/>
      <c r="J15" s="11" t="s">
        <v>14</v>
      </c>
      <c r="K15" s="27"/>
    </row>
    <row r="16" spans="1:11" ht="15.75" thickBot="1" x14ac:dyDescent="0.3">
      <c r="A16" s="86"/>
      <c r="B16" s="89"/>
      <c r="C16" s="89"/>
      <c r="D16" s="92"/>
      <c r="E16" s="89"/>
      <c r="F16" s="89"/>
      <c r="G16" s="89"/>
      <c r="H16" s="14" t="s">
        <v>15</v>
      </c>
      <c r="I16" s="14"/>
      <c r="J16" s="14"/>
      <c r="K16" s="15"/>
    </row>
    <row r="17" spans="1:11" x14ac:dyDescent="0.25">
      <c r="A17" s="7"/>
      <c r="B17" s="3"/>
      <c r="C17" s="3"/>
      <c r="D17" s="3"/>
      <c r="E17" s="3"/>
      <c r="F17" s="3"/>
      <c r="G17" s="3"/>
      <c r="H17" s="3"/>
      <c r="I17" s="3"/>
      <c r="J17" s="3"/>
      <c r="K17" s="4"/>
    </row>
    <row r="18" spans="1:11" x14ac:dyDescent="0.25">
      <c r="A18" s="7"/>
      <c r="B18" s="3"/>
      <c r="C18" s="3"/>
      <c r="D18" s="3"/>
      <c r="E18" s="3"/>
      <c r="F18" s="3"/>
      <c r="G18" s="3"/>
      <c r="H18" s="3"/>
      <c r="I18" s="3"/>
      <c r="J18" s="3"/>
      <c r="K18" s="4"/>
    </row>
    <row r="19" spans="1:11" x14ac:dyDescent="0.25">
      <c r="A19" s="7"/>
      <c r="B19" s="3"/>
      <c r="C19" s="3"/>
      <c r="D19" s="3"/>
      <c r="E19" s="3"/>
      <c r="F19" s="3"/>
      <c r="G19" s="3"/>
      <c r="H19" s="3"/>
      <c r="I19" s="3"/>
      <c r="J19" s="3"/>
      <c r="K19" s="4"/>
    </row>
    <row r="20" spans="1:11" x14ac:dyDescent="0.25">
      <c r="A20" s="7"/>
      <c r="B20" s="3"/>
      <c r="C20" s="3"/>
      <c r="D20" s="3"/>
      <c r="E20" s="3"/>
      <c r="F20" s="3"/>
      <c r="G20" s="3"/>
      <c r="H20" s="3"/>
      <c r="I20" s="3"/>
      <c r="J20" s="3"/>
      <c r="K20" s="4"/>
    </row>
    <row r="21" spans="1:11" x14ac:dyDescent="0.25">
      <c r="A21" s="7"/>
      <c r="B21" s="3"/>
      <c r="C21" s="3"/>
      <c r="D21" s="3"/>
      <c r="E21" s="3"/>
      <c r="F21" s="3"/>
      <c r="G21" s="3"/>
      <c r="H21" s="3"/>
      <c r="I21" s="3"/>
      <c r="J21" s="3"/>
      <c r="K21" s="4"/>
    </row>
    <row r="22" spans="1:11" x14ac:dyDescent="0.25">
      <c r="A22" s="7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7"/>
      <c r="B23" s="3"/>
      <c r="C23" s="3"/>
      <c r="D23" s="3"/>
      <c r="E23" s="3"/>
      <c r="F23" s="3"/>
      <c r="G23" s="3"/>
      <c r="H23" s="3"/>
      <c r="I23" s="3"/>
      <c r="J23" s="3"/>
      <c r="K23" s="4"/>
    </row>
    <row r="24" spans="1:11" x14ac:dyDescent="0.25">
      <c r="A24" s="7"/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1:11" x14ac:dyDescent="0.25">
      <c r="A25" s="7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ht="15.75" thickBot="1" x14ac:dyDescent="0.3">
      <c r="A26" s="8"/>
      <c r="B26" s="5"/>
      <c r="C26" s="5"/>
      <c r="D26" s="5"/>
      <c r="E26" s="5"/>
      <c r="F26" s="5"/>
      <c r="G26" s="5"/>
      <c r="H26" s="5"/>
      <c r="I26" s="5"/>
      <c r="J26" s="5"/>
      <c r="K26" s="6"/>
    </row>
  </sheetData>
  <mergeCells count="19">
    <mergeCell ref="A10:K10"/>
    <mergeCell ref="A8:K8"/>
    <mergeCell ref="A6:K6"/>
    <mergeCell ref="A7:K7"/>
    <mergeCell ref="A1:K1"/>
    <mergeCell ref="A2:K2"/>
    <mergeCell ref="A3:K3"/>
    <mergeCell ref="A4:K4"/>
    <mergeCell ref="A5:K5"/>
    <mergeCell ref="F11:G11"/>
    <mergeCell ref="H11:I11"/>
    <mergeCell ref="J11:K11"/>
    <mergeCell ref="A12:A16"/>
    <mergeCell ref="B12:B16"/>
    <mergeCell ref="C12:C16"/>
    <mergeCell ref="D12:D16"/>
    <mergeCell ref="E12:E16"/>
    <mergeCell ref="F14:F16"/>
    <mergeCell ref="G14:G16"/>
  </mergeCells>
  <printOptions horizontalCentered="1"/>
  <pageMargins left="0.19685039370078741" right="0.19685039370078741" top="0.39370078740157483" bottom="0.3937007874015748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2"/>
  <sheetViews>
    <sheetView topLeftCell="A79" zoomScale="85" zoomScaleNormal="85" workbookViewId="0">
      <selection activeCell="A23" sqref="A23:A27"/>
    </sheetView>
  </sheetViews>
  <sheetFormatPr baseColWidth="10" defaultRowHeight="15" x14ac:dyDescent="0.25"/>
  <cols>
    <col min="1" max="1" width="19" customWidth="1"/>
    <col min="2" max="2" width="15.28515625" bestFit="1" customWidth="1"/>
    <col min="3" max="3" width="17" customWidth="1"/>
    <col min="5" max="5" width="21" customWidth="1"/>
    <col min="6" max="6" width="23.5703125" customWidth="1"/>
    <col min="7" max="7" width="27.5703125" customWidth="1"/>
    <col min="8" max="8" width="23.42578125" customWidth="1"/>
    <col min="9" max="9" width="14.42578125" customWidth="1"/>
    <col min="10" max="10" width="18.85546875" customWidth="1"/>
    <col min="11" max="11" width="22.7109375" customWidth="1"/>
    <col min="12" max="12" width="2.42578125" customWidth="1"/>
  </cols>
  <sheetData>
    <row r="1" spans="1:11" ht="18" customHeight="1" x14ac:dyDescent="0.25">
      <c r="A1" s="95" t="s">
        <v>49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6.5" customHeight="1" x14ac:dyDescent="0.25">
      <c r="A2" s="95" t="s">
        <v>51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18" customHeight="1" x14ac:dyDescent="0.25">
      <c r="A3" s="96" t="s">
        <v>52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ht="18" customHeight="1" x14ac:dyDescent="0.25">
      <c r="A4" s="95" t="s">
        <v>50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ht="19.5" customHeight="1" x14ac:dyDescent="0.25">
      <c r="A5" s="95" t="s">
        <v>53</v>
      </c>
      <c r="B5" s="95"/>
      <c r="C5" s="95"/>
      <c r="D5" s="95"/>
      <c r="E5" s="95"/>
      <c r="F5" s="95"/>
      <c r="G5" s="95"/>
      <c r="H5" s="95"/>
      <c r="I5" s="95"/>
      <c r="J5" s="95"/>
      <c r="K5" s="95"/>
    </row>
    <row r="6" spans="1:11" ht="18" customHeight="1" x14ac:dyDescent="0.25">
      <c r="A6" s="95" t="s">
        <v>55</v>
      </c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11" ht="19.5" customHeight="1" x14ac:dyDescent="0.25">
      <c r="A7" s="95" t="s">
        <v>82</v>
      </c>
      <c r="B7" s="95"/>
      <c r="C7" s="95"/>
      <c r="D7" s="95"/>
      <c r="E7" s="95"/>
      <c r="F7" s="95"/>
      <c r="G7" s="95"/>
      <c r="H7" s="95"/>
      <c r="I7" s="95"/>
      <c r="J7" s="95"/>
      <c r="K7" s="95"/>
    </row>
    <row r="8" spans="1:11" ht="21.75" customHeight="1" x14ac:dyDescent="0.25">
      <c r="A8" s="95" t="s">
        <v>83</v>
      </c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1" ht="15.75" x14ac:dyDescent="0.25">
      <c r="A9" s="17"/>
      <c r="B9" s="17"/>
      <c r="C9" s="17"/>
      <c r="D9" s="17"/>
      <c r="E9" s="24"/>
      <c r="F9" s="17"/>
      <c r="G9" s="17"/>
      <c r="H9" s="17"/>
      <c r="I9" s="17"/>
      <c r="J9" s="17"/>
      <c r="K9" s="17"/>
    </row>
    <row r="10" spans="1:11" ht="21" customHeight="1" x14ac:dyDescent="0.35">
      <c r="A10" s="130" t="s">
        <v>45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</row>
    <row r="11" spans="1:11" ht="31.5" x14ac:dyDescent="0.25">
      <c r="A11" s="131" t="s">
        <v>0</v>
      </c>
      <c r="B11" s="131" t="s">
        <v>22</v>
      </c>
      <c r="C11" s="131" t="s">
        <v>23</v>
      </c>
      <c r="D11" s="131" t="s">
        <v>24</v>
      </c>
      <c r="E11" s="131" t="s">
        <v>1</v>
      </c>
      <c r="F11" s="132" t="s">
        <v>2</v>
      </c>
      <c r="G11" s="132"/>
      <c r="H11" s="133" t="s">
        <v>3</v>
      </c>
      <c r="I11" s="133"/>
      <c r="J11" s="132" t="s">
        <v>4</v>
      </c>
      <c r="K11" s="132"/>
    </row>
    <row r="12" spans="1:11" ht="30" x14ac:dyDescent="0.25">
      <c r="A12" s="134" t="s">
        <v>62</v>
      </c>
      <c r="B12" s="135">
        <v>425</v>
      </c>
      <c r="C12" s="135">
        <v>85</v>
      </c>
      <c r="D12" s="136" t="s">
        <v>65</v>
      </c>
      <c r="E12" s="137">
        <v>211</v>
      </c>
      <c r="F12" s="138" t="s">
        <v>5</v>
      </c>
      <c r="G12" s="139" t="s">
        <v>84</v>
      </c>
      <c r="H12" s="138" t="s">
        <v>66</v>
      </c>
      <c r="I12" s="138" t="s">
        <v>58</v>
      </c>
      <c r="J12" s="138" t="s">
        <v>7</v>
      </c>
      <c r="K12" s="138" t="s">
        <v>58</v>
      </c>
    </row>
    <row r="13" spans="1:11" x14ac:dyDescent="0.25">
      <c r="A13" s="134"/>
      <c r="B13" s="135">
        <v>425</v>
      </c>
      <c r="C13" s="135">
        <v>85</v>
      </c>
      <c r="D13" s="136"/>
      <c r="E13" s="137"/>
      <c r="F13" s="138" t="s">
        <v>8</v>
      </c>
      <c r="G13" s="138">
        <v>100837697</v>
      </c>
      <c r="H13" s="138" t="s">
        <v>9</v>
      </c>
      <c r="I13" s="140" t="s">
        <v>58</v>
      </c>
      <c r="J13" s="138" t="s">
        <v>10</v>
      </c>
      <c r="K13" s="138" t="s">
        <v>58</v>
      </c>
    </row>
    <row r="14" spans="1:11" ht="90" x14ac:dyDescent="0.25">
      <c r="A14" s="134"/>
      <c r="B14" s="135">
        <v>425</v>
      </c>
      <c r="C14" s="135">
        <v>85</v>
      </c>
      <c r="D14" s="136"/>
      <c r="E14" s="137"/>
      <c r="F14" s="138"/>
      <c r="G14" s="138"/>
      <c r="H14" s="141" t="s">
        <v>11</v>
      </c>
      <c r="I14" s="140">
        <v>45078</v>
      </c>
      <c r="J14" s="139" t="s">
        <v>12</v>
      </c>
      <c r="K14" s="141" t="s">
        <v>85</v>
      </c>
    </row>
    <row r="15" spans="1:11" x14ac:dyDescent="0.25">
      <c r="A15" s="134"/>
      <c r="B15" s="135">
        <v>340</v>
      </c>
      <c r="C15" s="135">
        <v>85</v>
      </c>
      <c r="D15" s="136"/>
      <c r="E15" s="137"/>
      <c r="F15" s="138"/>
      <c r="G15" s="139"/>
      <c r="H15" s="141"/>
      <c r="I15" s="140"/>
      <c r="J15" s="139"/>
      <c r="K15" s="141"/>
    </row>
    <row r="16" spans="1:11" x14ac:dyDescent="0.25">
      <c r="A16" s="134"/>
      <c r="B16" s="142">
        <v>1615</v>
      </c>
      <c r="C16" s="142"/>
      <c r="D16" s="136"/>
      <c r="E16" s="137"/>
      <c r="F16" s="137"/>
      <c r="G16" s="137"/>
      <c r="H16" s="138" t="s">
        <v>13</v>
      </c>
      <c r="I16" s="140">
        <v>45084</v>
      </c>
      <c r="J16" s="138" t="s">
        <v>14</v>
      </c>
      <c r="K16" s="138" t="s">
        <v>58</v>
      </c>
    </row>
    <row r="17" spans="1:11" x14ac:dyDescent="0.25">
      <c r="A17" s="134"/>
      <c r="B17" s="142"/>
      <c r="C17" s="142"/>
      <c r="D17" s="136"/>
      <c r="E17" s="137"/>
      <c r="F17" s="137"/>
      <c r="G17" s="137"/>
      <c r="H17" s="138" t="s">
        <v>15</v>
      </c>
      <c r="I17" s="138" t="s">
        <v>54</v>
      </c>
      <c r="J17" s="138"/>
      <c r="K17" s="138"/>
    </row>
    <row r="18" spans="1:11" ht="30" x14ac:dyDescent="0.25">
      <c r="A18" s="137" t="s">
        <v>62</v>
      </c>
      <c r="B18" s="142">
        <v>12574</v>
      </c>
      <c r="C18" s="142">
        <v>12574</v>
      </c>
      <c r="D18" s="137" t="s">
        <v>86</v>
      </c>
      <c r="E18" s="137">
        <v>141</v>
      </c>
      <c r="F18" s="138" t="s">
        <v>5</v>
      </c>
      <c r="G18" s="139" t="s">
        <v>87</v>
      </c>
      <c r="H18" s="138" t="s">
        <v>66</v>
      </c>
      <c r="I18" s="138" t="s">
        <v>58</v>
      </c>
      <c r="J18" s="138" t="s">
        <v>7</v>
      </c>
      <c r="K18" s="138"/>
    </row>
    <row r="19" spans="1:11" x14ac:dyDescent="0.25">
      <c r="A19" s="137"/>
      <c r="B19" s="142"/>
      <c r="C19" s="142"/>
      <c r="D19" s="137"/>
      <c r="E19" s="137"/>
      <c r="F19" s="138" t="s">
        <v>67</v>
      </c>
      <c r="G19" s="138">
        <v>115342745</v>
      </c>
      <c r="H19" s="138" t="s">
        <v>9</v>
      </c>
      <c r="I19" s="140" t="s">
        <v>58</v>
      </c>
      <c r="J19" s="138" t="s">
        <v>10</v>
      </c>
      <c r="K19" s="143" t="s">
        <v>88</v>
      </c>
    </row>
    <row r="20" spans="1:11" ht="30" x14ac:dyDescent="0.25">
      <c r="A20" s="137"/>
      <c r="B20" s="142"/>
      <c r="C20" s="142"/>
      <c r="D20" s="137"/>
      <c r="E20" s="137"/>
      <c r="F20" s="137"/>
      <c r="G20" s="136"/>
      <c r="H20" s="141" t="s">
        <v>11</v>
      </c>
      <c r="I20" s="140">
        <v>45084</v>
      </c>
      <c r="J20" s="139" t="s">
        <v>12</v>
      </c>
      <c r="K20" s="143"/>
    </row>
    <row r="21" spans="1:11" x14ac:dyDescent="0.25">
      <c r="A21" s="137"/>
      <c r="B21" s="142"/>
      <c r="C21" s="142"/>
      <c r="D21" s="137"/>
      <c r="E21" s="137"/>
      <c r="F21" s="137"/>
      <c r="G21" s="136"/>
      <c r="H21" s="138" t="s">
        <v>13</v>
      </c>
      <c r="I21" s="140">
        <v>45085</v>
      </c>
      <c r="J21" s="138" t="s">
        <v>14</v>
      </c>
      <c r="K21" s="143"/>
    </row>
    <row r="22" spans="1:11" x14ac:dyDescent="0.25">
      <c r="A22" s="137"/>
      <c r="B22" s="142"/>
      <c r="C22" s="142"/>
      <c r="D22" s="137"/>
      <c r="E22" s="137"/>
      <c r="F22" s="137"/>
      <c r="G22" s="136"/>
      <c r="H22" s="138" t="s">
        <v>15</v>
      </c>
      <c r="I22" s="138" t="s">
        <v>54</v>
      </c>
      <c r="J22" s="138"/>
      <c r="K22" s="143"/>
    </row>
    <row r="23" spans="1:11" ht="30" x14ac:dyDescent="0.25">
      <c r="A23" s="137" t="s">
        <v>62</v>
      </c>
      <c r="B23" s="142">
        <v>2500</v>
      </c>
      <c r="C23" s="142">
        <v>100</v>
      </c>
      <c r="D23" s="137" t="s">
        <v>65</v>
      </c>
      <c r="E23" s="137">
        <v>267</v>
      </c>
      <c r="F23" s="138" t="s">
        <v>5</v>
      </c>
      <c r="G23" s="139" t="s">
        <v>84</v>
      </c>
      <c r="H23" s="138" t="s">
        <v>66</v>
      </c>
      <c r="I23" s="138"/>
      <c r="J23" s="138" t="s">
        <v>7</v>
      </c>
      <c r="K23" s="144" t="s">
        <v>89</v>
      </c>
    </row>
    <row r="24" spans="1:11" x14ac:dyDescent="0.25">
      <c r="A24" s="137"/>
      <c r="B24" s="142"/>
      <c r="C24" s="142"/>
      <c r="D24" s="137"/>
      <c r="E24" s="137"/>
      <c r="F24" s="138" t="s">
        <v>8</v>
      </c>
      <c r="G24" s="138">
        <v>100837697</v>
      </c>
      <c r="H24" s="138" t="s">
        <v>9</v>
      </c>
      <c r="I24" s="140" t="s">
        <v>58</v>
      </c>
      <c r="J24" s="138" t="s">
        <v>10</v>
      </c>
      <c r="K24" s="144"/>
    </row>
    <row r="25" spans="1:11" ht="30" x14ac:dyDescent="0.25">
      <c r="A25" s="137"/>
      <c r="B25" s="142">
        <v>540</v>
      </c>
      <c r="C25" s="142">
        <v>90</v>
      </c>
      <c r="D25" s="137"/>
      <c r="E25" s="137"/>
      <c r="F25" s="137"/>
      <c r="G25" s="137"/>
      <c r="H25" s="139" t="s">
        <v>11</v>
      </c>
      <c r="I25" s="140">
        <v>45078</v>
      </c>
      <c r="J25" s="139" t="s">
        <v>12</v>
      </c>
      <c r="K25" s="144"/>
    </row>
    <row r="26" spans="1:11" x14ac:dyDescent="0.25">
      <c r="A26" s="137"/>
      <c r="B26" s="142"/>
      <c r="C26" s="142"/>
      <c r="D26" s="137"/>
      <c r="E26" s="137"/>
      <c r="F26" s="137"/>
      <c r="G26" s="137"/>
      <c r="H26" s="138" t="s">
        <v>13</v>
      </c>
      <c r="I26" s="140">
        <v>45084</v>
      </c>
      <c r="J26" s="138" t="s">
        <v>14</v>
      </c>
      <c r="K26" s="144"/>
    </row>
    <row r="27" spans="1:11" x14ac:dyDescent="0.25">
      <c r="A27" s="137"/>
      <c r="B27" s="135">
        <v>3040</v>
      </c>
      <c r="C27" s="135"/>
      <c r="D27" s="137"/>
      <c r="E27" s="137"/>
      <c r="F27" s="137"/>
      <c r="G27" s="137"/>
      <c r="H27" s="138" t="s">
        <v>15</v>
      </c>
      <c r="I27" s="138" t="s">
        <v>54</v>
      </c>
      <c r="J27" s="138"/>
      <c r="K27" s="144"/>
    </row>
    <row r="28" spans="1:11" ht="30" x14ac:dyDescent="0.25">
      <c r="A28" s="137" t="s">
        <v>62</v>
      </c>
      <c r="B28" s="142">
        <v>4400</v>
      </c>
      <c r="C28" s="142">
        <v>88</v>
      </c>
      <c r="D28" s="137" t="s">
        <v>65</v>
      </c>
      <c r="E28" s="137">
        <v>267</v>
      </c>
      <c r="F28" s="138" t="s">
        <v>5</v>
      </c>
      <c r="G28" s="139" t="s">
        <v>84</v>
      </c>
      <c r="H28" s="138" t="s">
        <v>66</v>
      </c>
      <c r="I28" s="138"/>
      <c r="J28" s="138" t="s">
        <v>7</v>
      </c>
      <c r="K28" s="138"/>
    </row>
    <row r="29" spans="1:11" x14ac:dyDescent="0.25">
      <c r="A29" s="137"/>
      <c r="B29" s="142"/>
      <c r="C29" s="142"/>
      <c r="D29" s="137"/>
      <c r="E29" s="137"/>
      <c r="F29" s="138" t="s">
        <v>8</v>
      </c>
      <c r="G29" s="138">
        <v>100837697</v>
      </c>
      <c r="H29" s="138" t="s">
        <v>9</v>
      </c>
      <c r="I29" s="140" t="s">
        <v>58</v>
      </c>
      <c r="J29" s="138" t="s">
        <v>10</v>
      </c>
      <c r="K29" s="138"/>
    </row>
    <row r="30" spans="1:11" ht="30" x14ac:dyDescent="0.25">
      <c r="A30" s="137"/>
      <c r="B30" s="142"/>
      <c r="C30" s="142"/>
      <c r="D30" s="137"/>
      <c r="E30" s="137"/>
      <c r="F30" s="137"/>
      <c r="G30" s="137"/>
      <c r="H30" s="139" t="s">
        <v>11</v>
      </c>
      <c r="I30" s="140">
        <v>45078</v>
      </c>
      <c r="J30" s="139" t="s">
        <v>12</v>
      </c>
      <c r="K30" s="145" t="s">
        <v>244</v>
      </c>
    </row>
    <row r="31" spans="1:11" x14ac:dyDescent="0.25">
      <c r="A31" s="137"/>
      <c r="B31" s="142"/>
      <c r="C31" s="142"/>
      <c r="D31" s="137"/>
      <c r="E31" s="137"/>
      <c r="F31" s="137"/>
      <c r="G31" s="137"/>
      <c r="H31" s="138" t="s">
        <v>13</v>
      </c>
      <c r="I31" s="140">
        <v>45084</v>
      </c>
      <c r="J31" s="138" t="s">
        <v>14</v>
      </c>
      <c r="K31" s="145"/>
    </row>
    <row r="32" spans="1:11" x14ac:dyDescent="0.25">
      <c r="A32" s="137"/>
      <c r="B32" s="142"/>
      <c r="C32" s="142"/>
      <c r="D32" s="137"/>
      <c r="E32" s="137"/>
      <c r="F32" s="137"/>
      <c r="G32" s="137"/>
      <c r="H32" s="138" t="s">
        <v>15</v>
      </c>
      <c r="I32" s="138" t="s">
        <v>54</v>
      </c>
      <c r="J32" s="138"/>
      <c r="K32" s="145"/>
    </row>
    <row r="33" spans="1:11" ht="30" x14ac:dyDescent="0.25">
      <c r="A33" s="137" t="s">
        <v>62</v>
      </c>
      <c r="B33" s="142">
        <v>4576</v>
      </c>
      <c r="C33" s="142">
        <v>88</v>
      </c>
      <c r="D33" s="137" t="s">
        <v>65</v>
      </c>
      <c r="E33" s="137">
        <v>267</v>
      </c>
      <c r="F33" s="138" t="s">
        <v>5</v>
      </c>
      <c r="G33" s="139" t="s">
        <v>84</v>
      </c>
      <c r="H33" s="138" t="s">
        <v>66</v>
      </c>
      <c r="I33" s="138" t="s">
        <v>58</v>
      </c>
      <c r="J33" s="138" t="s">
        <v>7</v>
      </c>
      <c r="K33" s="138"/>
    </row>
    <row r="34" spans="1:11" ht="21.75" customHeight="1" x14ac:dyDescent="0.25">
      <c r="A34" s="137"/>
      <c r="B34" s="142"/>
      <c r="C34" s="142"/>
      <c r="D34" s="137"/>
      <c r="E34" s="137"/>
      <c r="F34" s="138" t="s">
        <v>8</v>
      </c>
      <c r="G34" s="138">
        <v>100837697</v>
      </c>
      <c r="H34" s="138" t="s">
        <v>9</v>
      </c>
      <c r="I34" s="140" t="s">
        <v>58</v>
      </c>
      <c r="J34" s="138" t="s">
        <v>10</v>
      </c>
      <c r="K34" s="138"/>
    </row>
    <row r="35" spans="1:11" ht="39.75" customHeight="1" x14ac:dyDescent="0.25">
      <c r="A35" s="137"/>
      <c r="B35" s="142"/>
      <c r="C35" s="142"/>
      <c r="D35" s="137"/>
      <c r="E35" s="137"/>
      <c r="F35" s="137"/>
      <c r="G35" s="137"/>
      <c r="H35" s="139" t="s">
        <v>11</v>
      </c>
      <c r="I35" s="140">
        <v>45078</v>
      </c>
      <c r="J35" s="139" t="s">
        <v>12</v>
      </c>
      <c r="K35" s="144" t="s">
        <v>90</v>
      </c>
    </row>
    <row r="36" spans="1:11" ht="23.25" customHeight="1" x14ac:dyDescent="0.25">
      <c r="A36" s="137"/>
      <c r="B36" s="142"/>
      <c r="C36" s="142"/>
      <c r="D36" s="137"/>
      <c r="E36" s="137"/>
      <c r="F36" s="137"/>
      <c r="G36" s="137"/>
      <c r="H36" s="138" t="s">
        <v>13</v>
      </c>
      <c r="I36" s="140">
        <v>45083</v>
      </c>
      <c r="J36" s="138" t="s">
        <v>14</v>
      </c>
      <c r="K36" s="144"/>
    </row>
    <row r="37" spans="1:11" ht="61.5" customHeight="1" x14ac:dyDescent="0.25">
      <c r="A37" s="137"/>
      <c r="B37" s="142"/>
      <c r="C37" s="142"/>
      <c r="D37" s="137"/>
      <c r="E37" s="137"/>
      <c r="F37" s="137"/>
      <c r="G37" s="137"/>
      <c r="H37" s="138" t="s">
        <v>15</v>
      </c>
      <c r="I37" s="138" t="s">
        <v>54</v>
      </c>
      <c r="J37" s="138"/>
      <c r="K37" s="144"/>
    </row>
    <row r="38" spans="1:11" ht="36" customHeight="1" x14ac:dyDescent="0.25">
      <c r="A38" s="137" t="s">
        <v>62</v>
      </c>
      <c r="B38" s="142">
        <v>10620</v>
      </c>
      <c r="C38" s="142">
        <v>885</v>
      </c>
      <c r="D38" s="137" t="s">
        <v>65</v>
      </c>
      <c r="E38" s="137">
        <v>267</v>
      </c>
      <c r="F38" s="138" t="s">
        <v>5</v>
      </c>
      <c r="G38" s="139" t="s">
        <v>84</v>
      </c>
      <c r="H38" s="138" t="s">
        <v>66</v>
      </c>
      <c r="I38" s="138" t="s">
        <v>58</v>
      </c>
      <c r="J38" s="138" t="s">
        <v>7</v>
      </c>
      <c r="K38" s="138"/>
    </row>
    <row r="39" spans="1:11" x14ac:dyDescent="0.25">
      <c r="A39" s="137"/>
      <c r="B39" s="142"/>
      <c r="C39" s="142"/>
      <c r="D39" s="137"/>
      <c r="E39" s="137"/>
      <c r="F39" s="138" t="s">
        <v>8</v>
      </c>
      <c r="G39" s="138">
        <v>100837697</v>
      </c>
      <c r="H39" s="138" t="s">
        <v>9</v>
      </c>
      <c r="I39" s="140" t="s">
        <v>58</v>
      </c>
      <c r="J39" s="138" t="s">
        <v>10</v>
      </c>
      <c r="K39" s="138"/>
    </row>
    <row r="40" spans="1:11" ht="75" x14ac:dyDescent="0.25">
      <c r="A40" s="137"/>
      <c r="B40" s="142"/>
      <c r="C40" s="142"/>
      <c r="D40" s="137"/>
      <c r="E40" s="137"/>
      <c r="F40" s="137"/>
      <c r="G40" s="137"/>
      <c r="H40" s="139" t="s">
        <v>11</v>
      </c>
      <c r="I40" s="140">
        <v>45089</v>
      </c>
      <c r="J40" s="139" t="s">
        <v>12</v>
      </c>
      <c r="K40" s="139" t="s">
        <v>91</v>
      </c>
    </row>
    <row r="41" spans="1:11" x14ac:dyDescent="0.25">
      <c r="A41" s="137"/>
      <c r="B41" s="142"/>
      <c r="C41" s="142"/>
      <c r="D41" s="137"/>
      <c r="E41" s="137"/>
      <c r="F41" s="137"/>
      <c r="G41" s="137"/>
      <c r="H41" s="138" t="s">
        <v>13</v>
      </c>
      <c r="I41" s="140">
        <v>45090</v>
      </c>
      <c r="J41" s="138" t="s">
        <v>14</v>
      </c>
      <c r="K41" s="138"/>
    </row>
    <row r="42" spans="1:11" x14ac:dyDescent="0.25">
      <c r="A42" s="137"/>
      <c r="B42" s="142"/>
      <c r="C42" s="142"/>
      <c r="D42" s="137"/>
      <c r="E42" s="137"/>
      <c r="F42" s="137"/>
      <c r="G42" s="137"/>
      <c r="H42" s="138"/>
      <c r="I42" s="140"/>
      <c r="J42" s="138"/>
      <c r="K42" s="138"/>
    </row>
    <row r="43" spans="1:11" x14ac:dyDescent="0.25">
      <c r="A43" s="137"/>
      <c r="B43" s="142"/>
      <c r="C43" s="142"/>
      <c r="D43" s="137"/>
      <c r="E43" s="137"/>
      <c r="F43" s="137"/>
      <c r="G43" s="137"/>
      <c r="H43" s="138" t="s">
        <v>15</v>
      </c>
      <c r="I43" s="138" t="s">
        <v>54</v>
      </c>
      <c r="J43" s="138"/>
      <c r="K43" s="138"/>
    </row>
    <row r="44" spans="1:11" ht="30" x14ac:dyDescent="0.25">
      <c r="A44" s="136" t="s">
        <v>62</v>
      </c>
      <c r="B44" s="142">
        <v>3000</v>
      </c>
      <c r="C44" s="142">
        <v>120</v>
      </c>
      <c r="D44" s="137" t="s">
        <v>68</v>
      </c>
      <c r="E44" s="137">
        <v>267</v>
      </c>
      <c r="F44" s="138" t="s">
        <v>69</v>
      </c>
      <c r="G44" s="139" t="s">
        <v>84</v>
      </c>
      <c r="H44" s="138" t="s">
        <v>66</v>
      </c>
      <c r="I44" s="138"/>
      <c r="J44" s="138" t="s">
        <v>7</v>
      </c>
      <c r="K44" s="138"/>
    </row>
    <row r="45" spans="1:11" x14ac:dyDescent="0.25">
      <c r="A45" s="136"/>
      <c r="B45" s="142"/>
      <c r="C45" s="142"/>
      <c r="D45" s="137"/>
      <c r="E45" s="137"/>
      <c r="F45" s="138" t="s">
        <v>70</v>
      </c>
      <c r="G45" s="138">
        <v>100837697</v>
      </c>
      <c r="H45" s="138" t="s">
        <v>9</v>
      </c>
      <c r="I45" s="140" t="s">
        <v>58</v>
      </c>
      <c r="J45" s="138" t="s">
        <v>10</v>
      </c>
      <c r="K45" s="139"/>
    </row>
    <row r="46" spans="1:11" ht="89.25" x14ac:dyDescent="0.25">
      <c r="A46" s="136"/>
      <c r="B46" s="142"/>
      <c r="C46" s="142"/>
      <c r="D46" s="137"/>
      <c r="E46" s="137"/>
      <c r="F46" s="137"/>
      <c r="G46" s="137"/>
      <c r="H46" s="139" t="s">
        <v>11</v>
      </c>
      <c r="I46" s="140">
        <v>45078</v>
      </c>
      <c r="J46" s="139" t="s">
        <v>12</v>
      </c>
      <c r="K46" s="146" t="s">
        <v>104</v>
      </c>
    </row>
    <row r="47" spans="1:11" x14ac:dyDescent="0.25">
      <c r="A47" s="136"/>
      <c r="B47" s="142"/>
      <c r="C47" s="142"/>
      <c r="D47" s="137"/>
      <c r="E47" s="137"/>
      <c r="F47" s="137"/>
      <c r="G47" s="137"/>
      <c r="H47" s="138" t="s">
        <v>13</v>
      </c>
      <c r="I47" s="140">
        <v>45084</v>
      </c>
      <c r="J47" s="139" t="s">
        <v>14</v>
      </c>
      <c r="K47" s="140"/>
    </row>
    <row r="48" spans="1:11" x14ac:dyDescent="0.25">
      <c r="A48" s="136"/>
      <c r="B48" s="142"/>
      <c r="C48" s="142"/>
      <c r="D48" s="137"/>
      <c r="E48" s="137"/>
      <c r="F48" s="137"/>
      <c r="G48" s="137"/>
      <c r="H48" s="138" t="s">
        <v>72</v>
      </c>
      <c r="I48" s="140" t="s">
        <v>54</v>
      </c>
      <c r="J48" s="139"/>
      <c r="K48" s="140"/>
    </row>
    <row r="49" spans="1:11" x14ac:dyDescent="0.25">
      <c r="A49" s="136"/>
      <c r="B49" s="142"/>
      <c r="C49" s="142"/>
      <c r="D49" s="137"/>
      <c r="E49" s="137"/>
      <c r="F49" s="137"/>
      <c r="G49" s="137"/>
      <c r="H49" s="138"/>
      <c r="I49" s="138"/>
      <c r="J49" s="138"/>
      <c r="K49" s="138"/>
    </row>
    <row r="50" spans="1:11" ht="30" x14ac:dyDescent="0.25">
      <c r="A50" s="136" t="s">
        <v>62</v>
      </c>
      <c r="B50" s="142">
        <v>3600</v>
      </c>
      <c r="C50" s="142">
        <v>9</v>
      </c>
      <c r="D50" s="137" t="s">
        <v>105</v>
      </c>
      <c r="E50" s="137">
        <v>211</v>
      </c>
      <c r="F50" s="138" t="s">
        <v>5</v>
      </c>
      <c r="G50" s="139" t="s">
        <v>106</v>
      </c>
      <c r="H50" s="138" t="s">
        <v>66</v>
      </c>
      <c r="I50" s="138"/>
      <c r="J50" s="138" t="s">
        <v>7</v>
      </c>
      <c r="K50" s="138"/>
    </row>
    <row r="51" spans="1:11" x14ac:dyDescent="0.25">
      <c r="A51" s="136"/>
      <c r="B51" s="142"/>
      <c r="C51" s="142"/>
      <c r="D51" s="137"/>
      <c r="E51" s="137"/>
      <c r="F51" s="138" t="s">
        <v>8</v>
      </c>
      <c r="G51" s="138">
        <v>110120892</v>
      </c>
      <c r="H51" s="138" t="s">
        <v>9</v>
      </c>
      <c r="I51" s="140" t="s">
        <v>58</v>
      </c>
      <c r="J51" s="138" t="s">
        <v>10</v>
      </c>
      <c r="K51" s="141"/>
    </row>
    <row r="52" spans="1:11" ht="180" x14ac:dyDescent="0.25">
      <c r="A52" s="136"/>
      <c r="B52" s="142"/>
      <c r="C52" s="142"/>
      <c r="D52" s="137"/>
      <c r="E52" s="137"/>
      <c r="F52" s="138"/>
      <c r="G52" s="139"/>
      <c r="H52" s="139" t="s">
        <v>11</v>
      </c>
      <c r="I52" s="140">
        <v>45097</v>
      </c>
      <c r="J52" s="139" t="s">
        <v>12</v>
      </c>
      <c r="K52" s="141" t="s">
        <v>107</v>
      </c>
    </row>
    <row r="53" spans="1:11" x14ac:dyDescent="0.25">
      <c r="A53" s="136"/>
      <c r="B53" s="142"/>
      <c r="C53" s="142"/>
      <c r="D53" s="137"/>
      <c r="E53" s="137"/>
      <c r="F53" s="138"/>
      <c r="G53" s="139"/>
      <c r="H53" s="138" t="s">
        <v>13</v>
      </c>
      <c r="I53" s="140">
        <v>45107</v>
      </c>
      <c r="J53" s="139"/>
      <c r="K53" s="143"/>
    </row>
    <row r="54" spans="1:11" x14ac:dyDescent="0.25">
      <c r="A54" s="136"/>
      <c r="B54" s="142"/>
      <c r="C54" s="142"/>
      <c r="D54" s="137"/>
      <c r="E54" s="137"/>
      <c r="F54" s="138"/>
      <c r="G54" s="138"/>
      <c r="H54" s="138" t="s">
        <v>72</v>
      </c>
      <c r="I54" s="138" t="s">
        <v>54</v>
      </c>
      <c r="J54" s="139" t="s">
        <v>14</v>
      </c>
      <c r="K54" s="143"/>
    </row>
    <row r="55" spans="1:11" x14ac:dyDescent="0.25">
      <c r="A55" s="136"/>
      <c r="B55" s="135"/>
      <c r="C55" s="142"/>
      <c r="D55" s="137"/>
      <c r="E55" s="137"/>
      <c r="F55" s="137"/>
      <c r="G55" s="137"/>
      <c r="H55" s="138"/>
      <c r="I55" s="138"/>
      <c r="J55" s="138"/>
      <c r="K55" s="140"/>
    </row>
    <row r="56" spans="1:11" x14ac:dyDescent="0.25">
      <c r="A56" s="136"/>
      <c r="B56" s="135"/>
      <c r="C56" s="142"/>
      <c r="D56" s="137"/>
      <c r="E56" s="137"/>
      <c r="F56" s="137"/>
      <c r="G56" s="137"/>
      <c r="H56" s="138"/>
      <c r="I56" s="138"/>
      <c r="J56" s="138"/>
      <c r="K56" s="138"/>
    </row>
    <row r="57" spans="1:11" x14ac:dyDescent="0.25">
      <c r="A57" s="137" t="s">
        <v>62</v>
      </c>
      <c r="B57" s="142">
        <v>7910</v>
      </c>
      <c r="C57" s="142">
        <v>28</v>
      </c>
      <c r="D57" s="137" t="s">
        <v>105</v>
      </c>
      <c r="E57" s="137">
        <v>211</v>
      </c>
      <c r="F57" s="138" t="s">
        <v>5</v>
      </c>
      <c r="G57" s="139" t="s">
        <v>108</v>
      </c>
      <c r="H57" s="138" t="s">
        <v>66</v>
      </c>
      <c r="I57" s="138"/>
      <c r="J57" s="138" t="s">
        <v>7</v>
      </c>
      <c r="K57" s="138"/>
    </row>
    <row r="58" spans="1:11" x14ac:dyDescent="0.25">
      <c r="A58" s="137"/>
      <c r="B58" s="142"/>
      <c r="C58" s="142"/>
      <c r="D58" s="137"/>
      <c r="E58" s="137"/>
      <c r="F58" s="138" t="s">
        <v>8</v>
      </c>
      <c r="G58" s="138">
        <v>6884113</v>
      </c>
      <c r="H58" s="138" t="s">
        <v>9</v>
      </c>
      <c r="I58" s="140"/>
      <c r="J58" s="138" t="s">
        <v>10</v>
      </c>
      <c r="K58" s="139"/>
    </row>
    <row r="59" spans="1:11" ht="113.25" customHeight="1" x14ac:dyDescent="0.25">
      <c r="A59" s="137"/>
      <c r="B59" s="142"/>
      <c r="C59" s="142"/>
      <c r="D59" s="137"/>
      <c r="E59" s="137"/>
      <c r="F59" s="137"/>
      <c r="G59" s="137"/>
      <c r="H59" s="139" t="s">
        <v>11</v>
      </c>
      <c r="I59" s="140">
        <v>45104</v>
      </c>
      <c r="J59" s="139" t="s">
        <v>12</v>
      </c>
      <c r="K59" s="139" t="s">
        <v>109</v>
      </c>
    </row>
    <row r="60" spans="1:11" ht="28.5" customHeight="1" x14ac:dyDescent="0.25">
      <c r="A60" s="137"/>
      <c r="B60" s="142"/>
      <c r="C60" s="142"/>
      <c r="D60" s="137"/>
      <c r="E60" s="137"/>
      <c r="F60" s="137"/>
      <c r="G60" s="137"/>
      <c r="H60" s="138" t="s">
        <v>13</v>
      </c>
      <c r="I60" s="140">
        <v>45107</v>
      </c>
      <c r="J60" s="139"/>
      <c r="K60" s="140"/>
    </row>
    <row r="61" spans="1:11" ht="42" customHeight="1" x14ac:dyDescent="0.25">
      <c r="A61" s="137"/>
      <c r="B61" s="142"/>
      <c r="C61" s="142"/>
      <c r="D61" s="137"/>
      <c r="E61" s="137"/>
      <c r="F61" s="137"/>
      <c r="G61" s="137"/>
      <c r="H61" s="138" t="s">
        <v>72</v>
      </c>
      <c r="I61" s="138" t="s">
        <v>54</v>
      </c>
      <c r="J61" s="139" t="s">
        <v>14</v>
      </c>
      <c r="K61" s="138"/>
    </row>
    <row r="62" spans="1:11" ht="37.5" customHeight="1" x14ac:dyDescent="0.25">
      <c r="A62" s="137" t="s">
        <v>62</v>
      </c>
      <c r="B62" s="142">
        <v>4680</v>
      </c>
      <c r="C62" s="142">
        <v>19.5</v>
      </c>
      <c r="D62" s="137" t="s">
        <v>105</v>
      </c>
      <c r="E62" s="137">
        <v>211</v>
      </c>
      <c r="F62" s="138" t="s">
        <v>5</v>
      </c>
      <c r="G62" s="139" t="s">
        <v>106</v>
      </c>
      <c r="H62" s="138" t="s">
        <v>66</v>
      </c>
      <c r="I62" s="138"/>
      <c r="J62" s="138" t="s">
        <v>7</v>
      </c>
      <c r="K62" s="138"/>
    </row>
    <row r="63" spans="1:11" x14ac:dyDescent="0.25">
      <c r="A63" s="137"/>
      <c r="B63" s="142"/>
      <c r="C63" s="142"/>
      <c r="D63" s="137"/>
      <c r="E63" s="137"/>
      <c r="F63" s="138" t="s">
        <v>8</v>
      </c>
      <c r="G63" s="138">
        <v>110120892</v>
      </c>
      <c r="H63" s="138" t="s">
        <v>9</v>
      </c>
      <c r="I63" s="140"/>
      <c r="J63" s="138" t="s">
        <v>10</v>
      </c>
      <c r="K63" s="139"/>
    </row>
    <row r="64" spans="1:11" ht="120" x14ac:dyDescent="0.25">
      <c r="A64" s="137"/>
      <c r="B64" s="142"/>
      <c r="C64" s="142"/>
      <c r="D64" s="137"/>
      <c r="E64" s="137"/>
      <c r="F64" s="137"/>
      <c r="G64" s="137"/>
      <c r="H64" s="139" t="s">
        <v>11</v>
      </c>
      <c r="I64" s="140">
        <v>45097</v>
      </c>
      <c r="J64" s="139" t="s">
        <v>12</v>
      </c>
      <c r="K64" s="139" t="s">
        <v>110</v>
      </c>
    </row>
    <row r="65" spans="1:11" x14ac:dyDescent="0.25">
      <c r="A65" s="137"/>
      <c r="B65" s="142"/>
      <c r="C65" s="142"/>
      <c r="D65" s="137"/>
      <c r="E65" s="137"/>
      <c r="F65" s="137"/>
      <c r="G65" s="137"/>
      <c r="H65" s="138" t="s">
        <v>13</v>
      </c>
      <c r="I65" s="140">
        <v>45107</v>
      </c>
      <c r="J65" s="139"/>
      <c r="K65" s="140"/>
    </row>
    <row r="66" spans="1:11" x14ac:dyDescent="0.25">
      <c r="A66" s="137"/>
      <c r="B66" s="142"/>
      <c r="C66" s="142"/>
      <c r="D66" s="137"/>
      <c r="E66" s="137"/>
      <c r="F66" s="137"/>
      <c r="G66" s="137"/>
      <c r="H66" s="138" t="s">
        <v>72</v>
      </c>
      <c r="I66" s="138" t="s">
        <v>54</v>
      </c>
      <c r="J66" s="139" t="s">
        <v>14</v>
      </c>
      <c r="K66" s="138"/>
    </row>
    <row r="67" spans="1:11" ht="30" x14ac:dyDescent="0.25">
      <c r="A67" s="137" t="s">
        <v>62</v>
      </c>
      <c r="B67" s="142">
        <v>17588.5</v>
      </c>
      <c r="C67" s="142">
        <v>14.5</v>
      </c>
      <c r="D67" s="137" t="s">
        <v>65</v>
      </c>
      <c r="E67" s="137">
        <v>211</v>
      </c>
      <c r="F67" s="138" t="s">
        <v>5</v>
      </c>
      <c r="G67" s="139" t="s">
        <v>111</v>
      </c>
      <c r="H67" s="138" t="s">
        <v>66</v>
      </c>
      <c r="I67" s="138"/>
      <c r="J67" s="138" t="s">
        <v>7</v>
      </c>
      <c r="K67" s="138"/>
    </row>
    <row r="68" spans="1:11" x14ac:dyDescent="0.25">
      <c r="A68" s="137"/>
      <c r="B68" s="142"/>
      <c r="C68" s="142"/>
      <c r="D68" s="137"/>
      <c r="E68" s="137"/>
      <c r="F68" s="138" t="s">
        <v>8</v>
      </c>
      <c r="G68" s="138">
        <v>37349414</v>
      </c>
      <c r="H68" s="138" t="s">
        <v>9</v>
      </c>
      <c r="I68" s="140"/>
      <c r="J68" s="138" t="s">
        <v>10</v>
      </c>
      <c r="K68" s="139"/>
    </row>
    <row r="69" spans="1:11" ht="127.5" x14ac:dyDescent="0.25">
      <c r="A69" s="137"/>
      <c r="B69" s="142"/>
      <c r="C69" s="142"/>
      <c r="D69" s="137"/>
      <c r="E69" s="137"/>
      <c r="F69" s="137"/>
      <c r="G69" s="137"/>
      <c r="H69" s="139" t="s">
        <v>11</v>
      </c>
      <c r="I69" s="140">
        <v>45100</v>
      </c>
      <c r="J69" s="139" t="s">
        <v>12</v>
      </c>
      <c r="K69" s="146" t="s">
        <v>112</v>
      </c>
    </row>
    <row r="70" spans="1:11" x14ac:dyDescent="0.25">
      <c r="A70" s="137"/>
      <c r="B70" s="142"/>
      <c r="C70" s="142"/>
      <c r="D70" s="137"/>
      <c r="E70" s="137"/>
      <c r="F70" s="137"/>
      <c r="G70" s="137"/>
      <c r="H70" s="138" t="s">
        <v>13</v>
      </c>
      <c r="I70" s="140">
        <v>45107</v>
      </c>
      <c r="J70" s="139"/>
      <c r="K70" s="140"/>
    </row>
    <row r="71" spans="1:11" x14ac:dyDescent="0.25">
      <c r="A71" s="137"/>
      <c r="B71" s="142"/>
      <c r="C71" s="142"/>
      <c r="D71" s="137"/>
      <c r="E71" s="137"/>
      <c r="F71" s="137"/>
      <c r="G71" s="137"/>
      <c r="H71" s="138" t="s">
        <v>72</v>
      </c>
      <c r="I71" s="138" t="s">
        <v>54</v>
      </c>
      <c r="J71" s="139" t="s">
        <v>14</v>
      </c>
      <c r="K71" s="138"/>
    </row>
    <row r="72" spans="1:11" x14ac:dyDescent="0.25">
      <c r="A72" s="147" t="s">
        <v>62</v>
      </c>
      <c r="B72" s="148">
        <v>9990</v>
      </c>
      <c r="C72" s="148">
        <v>99.9</v>
      </c>
      <c r="D72" s="134">
        <v>100</v>
      </c>
      <c r="E72" s="147">
        <v>266</v>
      </c>
      <c r="F72" s="149" t="s">
        <v>5</v>
      </c>
      <c r="G72" s="150" t="s">
        <v>114</v>
      </c>
      <c r="H72" s="149" t="s">
        <v>6</v>
      </c>
      <c r="I72" s="149"/>
      <c r="J72" s="149" t="s">
        <v>7</v>
      </c>
      <c r="K72" s="149"/>
    </row>
    <row r="73" spans="1:11" x14ac:dyDescent="0.25">
      <c r="A73" s="147"/>
      <c r="B73" s="148"/>
      <c r="C73" s="148"/>
      <c r="D73" s="134"/>
      <c r="E73" s="147"/>
      <c r="F73" s="149" t="s">
        <v>8</v>
      </c>
      <c r="G73" s="149">
        <v>26544075</v>
      </c>
      <c r="H73" s="149" t="s">
        <v>9</v>
      </c>
      <c r="I73" s="151"/>
      <c r="J73" s="149" t="s">
        <v>10</v>
      </c>
      <c r="K73" s="150"/>
    </row>
    <row r="74" spans="1:11" ht="30" x14ac:dyDescent="0.25">
      <c r="A74" s="147"/>
      <c r="B74" s="148"/>
      <c r="C74" s="148"/>
      <c r="D74" s="134"/>
      <c r="E74" s="147"/>
      <c r="F74" s="147"/>
      <c r="G74" s="147"/>
      <c r="H74" s="150" t="s">
        <v>11</v>
      </c>
      <c r="I74" s="151">
        <v>45082</v>
      </c>
      <c r="J74" s="134" t="s">
        <v>12</v>
      </c>
      <c r="K74" s="134" t="s">
        <v>115</v>
      </c>
    </row>
    <row r="75" spans="1:11" x14ac:dyDescent="0.25">
      <c r="A75" s="147"/>
      <c r="B75" s="148"/>
      <c r="C75" s="148"/>
      <c r="D75" s="134"/>
      <c r="E75" s="147"/>
      <c r="F75" s="147"/>
      <c r="G75" s="147"/>
      <c r="H75" s="149" t="s">
        <v>13</v>
      </c>
      <c r="I75" s="151">
        <v>45083</v>
      </c>
      <c r="J75" s="134"/>
      <c r="K75" s="134"/>
    </row>
    <row r="76" spans="1:11" x14ac:dyDescent="0.25">
      <c r="A76" s="147"/>
      <c r="B76" s="148"/>
      <c r="C76" s="148"/>
      <c r="D76" s="134"/>
      <c r="E76" s="147"/>
      <c r="F76" s="147"/>
      <c r="G76" s="147"/>
      <c r="H76" s="149" t="s">
        <v>15</v>
      </c>
      <c r="I76" s="149" t="s">
        <v>54</v>
      </c>
      <c r="J76" s="149" t="s">
        <v>14</v>
      </c>
      <c r="K76" s="151"/>
    </row>
    <row r="77" spans="1:11" x14ac:dyDescent="0.25">
      <c r="A77" s="147"/>
      <c r="B77" s="148"/>
      <c r="C77" s="148"/>
      <c r="D77" s="134"/>
      <c r="E77" s="147"/>
      <c r="F77" s="147"/>
      <c r="G77" s="147"/>
      <c r="H77" s="147"/>
      <c r="I77" s="147"/>
      <c r="J77" s="147"/>
      <c r="K77" s="147"/>
    </row>
    <row r="78" spans="1:11" ht="30" x14ac:dyDescent="0.25">
      <c r="A78" s="147" t="s">
        <v>62</v>
      </c>
      <c r="B78" s="148">
        <v>125</v>
      </c>
      <c r="C78" s="148">
        <v>5</v>
      </c>
      <c r="D78" s="134">
        <v>25</v>
      </c>
      <c r="E78" s="147">
        <v>268</v>
      </c>
      <c r="F78" s="149" t="s">
        <v>5</v>
      </c>
      <c r="G78" s="150" t="s">
        <v>116</v>
      </c>
      <c r="H78" s="149" t="s">
        <v>6</v>
      </c>
      <c r="I78" s="149"/>
      <c r="J78" s="149" t="s">
        <v>7</v>
      </c>
      <c r="K78" s="149"/>
    </row>
    <row r="79" spans="1:11" x14ac:dyDescent="0.25">
      <c r="A79" s="147"/>
      <c r="B79" s="148"/>
      <c r="C79" s="148"/>
      <c r="D79" s="134"/>
      <c r="E79" s="147"/>
      <c r="F79" s="149" t="s">
        <v>8</v>
      </c>
      <c r="G79" s="149">
        <v>109691385</v>
      </c>
      <c r="H79" s="149" t="s">
        <v>9</v>
      </c>
      <c r="I79" s="151"/>
      <c r="J79" s="149" t="s">
        <v>10</v>
      </c>
      <c r="K79" s="150"/>
    </row>
    <row r="80" spans="1:11" ht="30" x14ac:dyDescent="0.25">
      <c r="A80" s="147"/>
      <c r="B80" s="148"/>
      <c r="C80" s="148"/>
      <c r="D80" s="134"/>
      <c r="E80" s="147"/>
      <c r="F80" s="147"/>
      <c r="G80" s="147"/>
      <c r="H80" s="150" t="s">
        <v>11</v>
      </c>
      <c r="I80" s="151">
        <v>45084</v>
      </c>
      <c r="J80" s="134" t="s">
        <v>12</v>
      </c>
      <c r="K80" s="134" t="s">
        <v>117</v>
      </c>
    </row>
    <row r="81" spans="1:11" x14ac:dyDescent="0.25">
      <c r="A81" s="147"/>
      <c r="B81" s="148"/>
      <c r="C81" s="148"/>
      <c r="D81" s="134"/>
      <c r="E81" s="147"/>
      <c r="F81" s="147"/>
      <c r="G81" s="147"/>
      <c r="H81" s="149" t="s">
        <v>13</v>
      </c>
      <c r="I81" s="151">
        <v>45085</v>
      </c>
      <c r="J81" s="134"/>
      <c r="K81" s="134"/>
    </row>
    <row r="82" spans="1:11" x14ac:dyDescent="0.25">
      <c r="A82" s="147"/>
      <c r="B82" s="148"/>
      <c r="C82" s="148"/>
      <c r="D82" s="134"/>
      <c r="E82" s="147"/>
      <c r="F82" s="147"/>
      <c r="G82" s="147"/>
      <c r="H82" s="149" t="s">
        <v>15</v>
      </c>
      <c r="I82" s="149" t="s">
        <v>54</v>
      </c>
      <c r="J82" s="149" t="s">
        <v>14</v>
      </c>
      <c r="K82" s="151"/>
    </row>
    <row r="83" spans="1:11" x14ac:dyDescent="0.25">
      <c r="A83" s="147"/>
      <c r="B83" s="148"/>
      <c r="C83" s="148"/>
      <c r="D83" s="134"/>
      <c r="E83" s="147"/>
      <c r="F83" s="147"/>
      <c r="G83" s="147"/>
      <c r="H83" s="147"/>
      <c r="I83" s="147"/>
      <c r="J83" s="147"/>
      <c r="K83" s="147"/>
    </row>
    <row r="84" spans="1:11" ht="51" customHeight="1" x14ac:dyDescent="0.25">
      <c r="A84" s="147" t="s">
        <v>62</v>
      </c>
      <c r="B84" s="148">
        <v>51</v>
      </c>
      <c r="C84" s="148">
        <v>17</v>
      </c>
      <c r="D84" s="134">
        <v>3</v>
      </c>
      <c r="E84" s="147">
        <v>283</v>
      </c>
      <c r="F84" s="149" t="s">
        <v>5</v>
      </c>
      <c r="G84" s="150" t="s">
        <v>116</v>
      </c>
      <c r="H84" s="149" t="s">
        <v>6</v>
      </c>
      <c r="I84" s="149"/>
      <c r="J84" s="149" t="s">
        <v>7</v>
      </c>
      <c r="K84" s="149"/>
    </row>
    <row r="85" spans="1:11" ht="32.25" customHeight="1" x14ac:dyDescent="0.25">
      <c r="A85" s="147"/>
      <c r="B85" s="148"/>
      <c r="C85" s="148"/>
      <c r="D85" s="134"/>
      <c r="E85" s="147"/>
      <c r="F85" s="149" t="s">
        <v>8</v>
      </c>
      <c r="G85" s="149">
        <v>109691385</v>
      </c>
      <c r="H85" s="149" t="s">
        <v>9</v>
      </c>
      <c r="I85" s="151"/>
      <c r="J85" s="149" t="s">
        <v>10</v>
      </c>
      <c r="K85" s="150"/>
    </row>
    <row r="86" spans="1:11" ht="38.25" customHeight="1" x14ac:dyDescent="0.25">
      <c r="A86" s="147"/>
      <c r="B86" s="148"/>
      <c r="C86" s="148"/>
      <c r="D86" s="134"/>
      <c r="E86" s="147"/>
      <c r="F86" s="147"/>
      <c r="G86" s="147"/>
      <c r="H86" s="150" t="s">
        <v>11</v>
      </c>
      <c r="I86" s="151">
        <v>45084</v>
      </c>
      <c r="J86" s="134" t="s">
        <v>12</v>
      </c>
      <c r="K86" s="134" t="s">
        <v>118</v>
      </c>
    </row>
    <row r="87" spans="1:11" ht="20.25" customHeight="1" x14ac:dyDescent="0.25">
      <c r="A87" s="147"/>
      <c r="B87" s="148"/>
      <c r="C87" s="148"/>
      <c r="D87" s="134"/>
      <c r="E87" s="147"/>
      <c r="F87" s="147"/>
      <c r="G87" s="147"/>
      <c r="H87" s="149" t="s">
        <v>13</v>
      </c>
      <c r="I87" s="151">
        <v>45085</v>
      </c>
      <c r="J87" s="134"/>
      <c r="K87" s="134"/>
    </row>
    <row r="88" spans="1:11" ht="43.5" customHeight="1" x14ac:dyDescent="0.25">
      <c r="A88" s="147"/>
      <c r="B88" s="148"/>
      <c r="C88" s="148"/>
      <c r="D88" s="134"/>
      <c r="E88" s="147"/>
      <c r="F88" s="147"/>
      <c r="G88" s="147"/>
      <c r="H88" s="149" t="s">
        <v>15</v>
      </c>
      <c r="I88" s="149" t="s">
        <v>54</v>
      </c>
      <c r="J88" s="149" t="s">
        <v>14</v>
      </c>
      <c r="K88" s="151"/>
    </row>
    <row r="89" spans="1:11" ht="57.75" customHeight="1" x14ac:dyDescent="0.25">
      <c r="A89" s="147"/>
      <c r="B89" s="148"/>
      <c r="C89" s="148"/>
      <c r="D89" s="134"/>
      <c r="E89" s="147"/>
      <c r="F89" s="147"/>
      <c r="G89" s="147"/>
      <c r="H89" s="147"/>
      <c r="I89" s="147"/>
      <c r="J89" s="147"/>
      <c r="K89" s="147"/>
    </row>
    <row r="90" spans="1:11" ht="59.25" customHeight="1" x14ac:dyDescent="0.25">
      <c r="A90" s="147" t="s">
        <v>62</v>
      </c>
      <c r="B90" s="148">
        <v>64</v>
      </c>
      <c r="C90" s="148">
        <v>8</v>
      </c>
      <c r="D90" s="134">
        <v>8</v>
      </c>
      <c r="E90" s="147">
        <v>297</v>
      </c>
      <c r="F90" s="149" t="s">
        <v>5</v>
      </c>
      <c r="G90" s="150" t="s">
        <v>116</v>
      </c>
      <c r="H90" s="149" t="s">
        <v>6</v>
      </c>
      <c r="I90" s="149"/>
      <c r="J90" s="149" t="s">
        <v>7</v>
      </c>
      <c r="K90" s="149"/>
    </row>
    <row r="91" spans="1:11" ht="27" customHeight="1" x14ac:dyDescent="0.25">
      <c r="A91" s="147"/>
      <c r="B91" s="148"/>
      <c r="C91" s="148"/>
      <c r="D91" s="134"/>
      <c r="E91" s="147"/>
      <c r="F91" s="149" t="s">
        <v>8</v>
      </c>
      <c r="G91" s="149">
        <v>109691385</v>
      </c>
      <c r="H91" s="149" t="s">
        <v>9</v>
      </c>
      <c r="I91" s="151"/>
      <c r="J91" s="149" t="s">
        <v>10</v>
      </c>
      <c r="K91" s="150"/>
    </row>
    <row r="92" spans="1:11" ht="33" customHeight="1" x14ac:dyDescent="0.25">
      <c r="A92" s="147"/>
      <c r="B92" s="148"/>
      <c r="C92" s="148"/>
      <c r="D92" s="134"/>
      <c r="E92" s="147"/>
      <c r="F92" s="147"/>
      <c r="G92" s="147"/>
      <c r="H92" s="150" t="s">
        <v>11</v>
      </c>
      <c r="I92" s="151">
        <v>45084</v>
      </c>
      <c r="J92" s="134" t="s">
        <v>12</v>
      </c>
      <c r="K92" s="134" t="s">
        <v>119</v>
      </c>
    </row>
    <row r="93" spans="1:11" x14ac:dyDescent="0.25">
      <c r="A93" s="147"/>
      <c r="B93" s="148"/>
      <c r="C93" s="148"/>
      <c r="D93" s="134"/>
      <c r="E93" s="147"/>
      <c r="F93" s="147"/>
      <c r="G93" s="147"/>
      <c r="H93" s="149" t="s">
        <v>13</v>
      </c>
      <c r="I93" s="151">
        <v>45085</v>
      </c>
      <c r="J93" s="134"/>
      <c r="K93" s="134"/>
    </row>
    <row r="94" spans="1:11" x14ac:dyDescent="0.25">
      <c r="A94" s="147"/>
      <c r="B94" s="148"/>
      <c r="C94" s="148"/>
      <c r="D94" s="134"/>
      <c r="E94" s="147"/>
      <c r="F94" s="147"/>
      <c r="G94" s="147"/>
      <c r="H94" s="149" t="s">
        <v>15</v>
      </c>
      <c r="I94" s="149" t="s">
        <v>54</v>
      </c>
      <c r="J94" s="149" t="s">
        <v>14</v>
      </c>
      <c r="K94" s="151"/>
    </row>
    <row r="95" spans="1:11" x14ac:dyDescent="0.25">
      <c r="A95" s="147"/>
      <c r="B95" s="148"/>
      <c r="C95" s="148"/>
      <c r="D95" s="134"/>
      <c r="E95" s="147"/>
      <c r="F95" s="147"/>
      <c r="G95" s="147"/>
      <c r="H95" s="147"/>
      <c r="I95" s="147"/>
      <c r="J95" s="147"/>
      <c r="K95" s="147"/>
    </row>
    <row r="96" spans="1:11" ht="30" x14ac:dyDescent="0.25">
      <c r="A96" s="147" t="s">
        <v>62</v>
      </c>
      <c r="B96" s="148">
        <v>175</v>
      </c>
      <c r="C96" s="148">
        <v>3.5</v>
      </c>
      <c r="D96" s="134">
        <v>50</v>
      </c>
      <c r="E96" s="147">
        <v>297</v>
      </c>
      <c r="F96" s="149" t="s">
        <v>5</v>
      </c>
      <c r="G96" s="150" t="s">
        <v>116</v>
      </c>
      <c r="H96" s="149" t="s">
        <v>6</v>
      </c>
      <c r="I96" s="149"/>
      <c r="J96" s="149" t="s">
        <v>7</v>
      </c>
      <c r="K96" s="149"/>
    </row>
    <row r="97" spans="1:11" x14ac:dyDescent="0.25">
      <c r="A97" s="147"/>
      <c r="B97" s="148"/>
      <c r="C97" s="148"/>
      <c r="D97" s="134"/>
      <c r="E97" s="147"/>
      <c r="F97" s="149" t="s">
        <v>8</v>
      </c>
      <c r="G97" s="149">
        <v>109691385</v>
      </c>
      <c r="H97" s="149" t="s">
        <v>9</v>
      </c>
      <c r="I97" s="151"/>
      <c r="J97" s="149" t="s">
        <v>10</v>
      </c>
      <c r="K97" s="150"/>
    </row>
    <row r="98" spans="1:11" ht="30" x14ac:dyDescent="0.25">
      <c r="A98" s="147"/>
      <c r="B98" s="148"/>
      <c r="C98" s="148"/>
      <c r="D98" s="134"/>
      <c r="E98" s="147"/>
      <c r="F98" s="147"/>
      <c r="G98" s="147"/>
      <c r="H98" s="150" t="s">
        <v>11</v>
      </c>
      <c r="I98" s="151">
        <v>45084</v>
      </c>
      <c r="J98" s="134" t="s">
        <v>12</v>
      </c>
      <c r="K98" s="134" t="s">
        <v>120</v>
      </c>
    </row>
    <row r="99" spans="1:11" x14ac:dyDescent="0.25">
      <c r="A99" s="147"/>
      <c r="B99" s="148"/>
      <c r="C99" s="148"/>
      <c r="D99" s="134"/>
      <c r="E99" s="147"/>
      <c r="F99" s="147"/>
      <c r="G99" s="147"/>
      <c r="H99" s="149" t="s">
        <v>13</v>
      </c>
      <c r="I99" s="151">
        <v>45085</v>
      </c>
      <c r="J99" s="134"/>
      <c r="K99" s="134"/>
    </row>
    <row r="100" spans="1:11" x14ac:dyDescent="0.25">
      <c r="A100" s="147"/>
      <c r="B100" s="148"/>
      <c r="C100" s="148"/>
      <c r="D100" s="134"/>
      <c r="E100" s="147"/>
      <c r="F100" s="147"/>
      <c r="G100" s="147"/>
      <c r="H100" s="149" t="s">
        <v>15</v>
      </c>
      <c r="I100" s="149" t="s">
        <v>54</v>
      </c>
      <c r="J100" s="149" t="s">
        <v>14</v>
      </c>
      <c r="K100" s="151"/>
    </row>
    <row r="101" spans="1:11" x14ac:dyDescent="0.25">
      <c r="A101" s="147"/>
      <c r="B101" s="148"/>
      <c r="C101" s="148"/>
      <c r="D101" s="134"/>
      <c r="E101" s="147"/>
      <c r="F101" s="147"/>
      <c r="G101" s="147"/>
      <c r="H101" s="147"/>
      <c r="I101" s="147"/>
      <c r="J101" s="147"/>
      <c r="K101" s="147"/>
    </row>
    <row r="102" spans="1:11" ht="30" x14ac:dyDescent="0.25">
      <c r="A102" s="134" t="s">
        <v>62</v>
      </c>
      <c r="B102" s="148">
        <v>170</v>
      </c>
      <c r="C102" s="148">
        <v>34</v>
      </c>
      <c r="D102" s="134">
        <v>5</v>
      </c>
      <c r="E102" s="147">
        <v>297</v>
      </c>
      <c r="F102" s="149" t="s">
        <v>5</v>
      </c>
      <c r="G102" s="150" t="s">
        <v>116</v>
      </c>
      <c r="H102" s="149" t="s">
        <v>6</v>
      </c>
      <c r="I102" s="149"/>
      <c r="J102" s="149" t="s">
        <v>7</v>
      </c>
      <c r="K102" s="149"/>
    </row>
    <row r="103" spans="1:11" x14ac:dyDescent="0.25">
      <c r="A103" s="134"/>
      <c r="B103" s="148"/>
      <c r="C103" s="148"/>
      <c r="D103" s="134"/>
      <c r="E103" s="147"/>
      <c r="F103" s="149" t="s">
        <v>8</v>
      </c>
      <c r="G103" s="149">
        <v>109691385</v>
      </c>
      <c r="H103" s="149" t="s">
        <v>9</v>
      </c>
      <c r="I103" s="151"/>
      <c r="J103" s="149" t="s">
        <v>10</v>
      </c>
      <c r="K103" s="150"/>
    </row>
    <row r="104" spans="1:11" ht="30" x14ac:dyDescent="0.25">
      <c r="A104" s="134"/>
      <c r="B104" s="148"/>
      <c r="C104" s="148"/>
      <c r="D104" s="134"/>
      <c r="E104" s="147"/>
      <c r="F104" s="147"/>
      <c r="G104" s="147"/>
      <c r="H104" s="150" t="s">
        <v>11</v>
      </c>
      <c r="I104" s="151">
        <v>45084</v>
      </c>
      <c r="J104" s="134" t="s">
        <v>12</v>
      </c>
      <c r="K104" s="134" t="s">
        <v>121</v>
      </c>
    </row>
    <row r="105" spans="1:11" x14ac:dyDescent="0.25">
      <c r="A105" s="134"/>
      <c r="B105" s="148"/>
      <c r="C105" s="148"/>
      <c r="D105" s="134"/>
      <c r="E105" s="147"/>
      <c r="F105" s="147"/>
      <c r="G105" s="147"/>
      <c r="H105" s="149" t="s">
        <v>13</v>
      </c>
      <c r="I105" s="151">
        <v>45085</v>
      </c>
      <c r="J105" s="134"/>
      <c r="K105" s="134"/>
    </row>
    <row r="106" spans="1:11" x14ac:dyDescent="0.25">
      <c r="A106" s="134"/>
      <c r="B106" s="148"/>
      <c r="C106" s="148"/>
      <c r="D106" s="134"/>
      <c r="E106" s="147"/>
      <c r="F106" s="147"/>
      <c r="G106" s="147"/>
      <c r="H106" s="149" t="s">
        <v>15</v>
      </c>
      <c r="I106" s="149" t="s">
        <v>54</v>
      </c>
      <c r="J106" s="149" t="s">
        <v>14</v>
      </c>
      <c r="K106" s="151"/>
    </row>
    <row r="107" spans="1:11" x14ac:dyDescent="0.25">
      <c r="A107" s="134"/>
      <c r="B107" s="148"/>
      <c r="C107" s="148"/>
      <c r="D107" s="134"/>
      <c r="E107" s="147"/>
      <c r="F107" s="147"/>
      <c r="G107" s="147"/>
      <c r="H107" s="147"/>
      <c r="I107" s="147"/>
      <c r="J107" s="147"/>
      <c r="K107" s="147"/>
    </row>
    <row r="108" spans="1:11" ht="30" x14ac:dyDescent="0.25">
      <c r="A108" s="134" t="s">
        <v>62</v>
      </c>
      <c r="B108" s="148">
        <v>1098</v>
      </c>
      <c r="C108" s="148">
        <v>183</v>
      </c>
      <c r="D108" s="134">
        <v>6</v>
      </c>
      <c r="E108" s="147">
        <v>297</v>
      </c>
      <c r="F108" s="149" t="s">
        <v>5</v>
      </c>
      <c r="G108" s="150" t="s">
        <v>116</v>
      </c>
      <c r="H108" s="149" t="s">
        <v>6</v>
      </c>
      <c r="I108" s="149"/>
      <c r="J108" s="149" t="s">
        <v>7</v>
      </c>
      <c r="K108" s="149"/>
    </row>
    <row r="109" spans="1:11" x14ac:dyDescent="0.25">
      <c r="A109" s="134"/>
      <c r="B109" s="148"/>
      <c r="C109" s="148"/>
      <c r="D109" s="134"/>
      <c r="E109" s="147"/>
      <c r="F109" s="149" t="s">
        <v>8</v>
      </c>
      <c r="G109" s="149">
        <v>109691385</v>
      </c>
      <c r="H109" s="149" t="s">
        <v>9</v>
      </c>
      <c r="I109" s="151"/>
      <c r="J109" s="149" t="s">
        <v>10</v>
      </c>
      <c r="K109" s="150"/>
    </row>
    <row r="110" spans="1:11" ht="30" x14ac:dyDescent="0.25">
      <c r="A110" s="134"/>
      <c r="B110" s="148"/>
      <c r="C110" s="148"/>
      <c r="D110" s="134"/>
      <c r="E110" s="147"/>
      <c r="F110" s="147"/>
      <c r="G110" s="147"/>
      <c r="H110" s="150" t="s">
        <v>11</v>
      </c>
      <c r="I110" s="151">
        <v>45084</v>
      </c>
      <c r="J110" s="134" t="s">
        <v>12</v>
      </c>
      <c r="K110" s="134" t="s">
        <v>122</v>
      </c>
    </row>
    <row r="111" spans="1:11" x14ac:dyDescent="0.25">
      <c r="A111" s="134"/>
      <c r="B111" s="148"/>
      <c r="C111" s="148"/>
      <c r="D111" s="134"/>
      <c r="E111" s="147"/>
      <c r="F111" s="147"/>
      <c r="G111" s="147"/>
      <c r="H111" s="149" t="s">
        <v>13</v>
      </c>
      <c r="I111" s="151">
        <v>45085</v>
      </c>
      <c r="J111" s="134"/>
      <c r="K111" s="134"/>
    </row>
    <row r="112" spans="1:11" x14ac:dyDescent="0.25">
      <c r="A112" s="134"/>
      <c r="B112" s="148"/>
      <c r="C112" s="148"/>
      <c r="D112" s="134"/>
      <c r="E112" s="147"/>
      <c r="F112" s="147"/>
      <c r="G112" s="147"/>
      <c r="H112" s="149" t="s">
        <v>15</v>
      </c>
      <c r="I112" s="149" t="s">
        <v>54</v>
      </c>
      <c r="J112" s="149" t="s">
        <v>14</v>
      </c>
      <c r="K112" s="151"/>
    </row>
    <row r="113" spans="1:11" x14ac:dyDescent="0.25">
      <c r="A113" s="134"/>
      <c r="B113" s="148"/>
      <c r="C113" s="148"/>
      <c r="D113" s="134"/>
      <c r="E113" s="147"/>
      <c r="F113" s="147"/>
      <c r="G113" s="147"/>
      <c r="H113" s="147"/>
      <c r="I113" s="147"/>
      <c r="J113" s="147"/>
      <c r="K113" s="147"/>
    </row>
    <row r="114" spans="1:11" ht="30" x14ac:dyDescent="0.25">
      <c r="A114" s="134" t="s">
        <v>62</v>
      </c>
      <c r="B114" s="148">
        <v>255</v>
      </c>
      <c r="C114" s="148">
        <v>85</v>
      </c>
      <c r="D114" s="134">
        <v>3</v>
      </c>
      <c r="E114" s="147">
        <v>297</v>
      </c>
      <c r="F114" s="149" t="s">
        <v>5</v>
      </c>
      <c r="G114" s="150" t="s">
        <v>116</v>
      </c>
      <c r="H114" s="149" t="s">
        <v>6</v>
      </c>
      <c r="I114" s="149"/>
      <c r="J114" s="149" t="s">
        <v>7</v>
      </c>
      <c r="K114" s="149"/>
    </row>
    <row r="115" spans="1:11" x14ac:dyDescent="0.25">
      <c r="A115" s="134"/>
      <c r="B115" s="148"/>
      <c r="C115" s="148"/>
      <c r="D115" s="134"/>
      <c r="E115" s="147"/>
      <c r="F115" s="149" t="s">
        <v>8</v>
      </c>
      <c r="G115" s="149">
        <v>109691385</v>
      </c>
      <c r="H115" s="149" t="s">
        <v>9</v>
      </c>
      <c r="I115" s="151"/>
      <c r="J115" s="149" t="s">
        <v>10</v>
      </c>
      <c r="K115" s="150"/>
    </row>
    <row r="116" spans="1:11" ht="30" x14ac:dyDescent="0.25">
      <c r="A116" s="134"/>
      <c r="B116" s="148"/>
      <c r="C116" s="148"/>
      <c r="D116" s="134"/>
      <c r="E116" s="147"/>
      <c r="F116" s="147"/>
      <c r="G116" s="147"/>
      <c r="H116" s="150" t="s">
        <v>11</v>
      </c>
      <c r="I116" s="151">
        <v>45084</v>
      </c>
      <c r="J116" s="134" t="s">
        <v>12</v>
      </c>
      <c r="K116" s="134" t="s">
        <v>123</v>
      </c>
    </row>
    <row r="117" spans="1:11" x14ac:dyDescent="0.25">
      <c r="A117" s="134"/>
      <c r="B117" s="148"/>
      <c r="C117" s="148"/>
      <c r="D117" s="134"/>
      <c r="E117" s="147"/>
      <c r="F117" s="147"/>
      <c r="G117" s="147"/>
      <c r="H117" s="149" t="s">
        <v>13</v>
      </c>
      <c r="I117" s="151">
        <v>45085</v>
      </c>
      <c r="J117" s="134"/>
      <c r="K117" s="134"/>
    </row>
    <row r="118" spans="1:11" x14ac:dyDescent="0.25">
      <c r="A118" s="134"/>
      <c r="B118" s="148"/>
      <c r="C118" s="148"/>
      <c r="D118" s="134"/>
      <c r="E118" s="147"/>
      <c r="F118" s="147"/>
      <c r="G118" s="147"/>
      <c r="H118" s="149" t="s">
        <v>15</v>
      </c>
      <c r="I118" s="149" t="s">
        <v>54</v>
      </c>
      <c r="J118" s="149" t="s">
        <v>14</v>
      </c>
      <c r="K118" s="151"/>
    </row>
    <row r="119" spans="1:11" x14ac:dyDescent="0.25">
      <c r="A119" s="134"/>
      <c r="B119" s="148"/>
      <c r="C119" s="148"/>
      <c r="D119" s="134"/>
      <c r="E119" s="147"/>
      <c r="F119" s="147"/>
      <c r="G119" s="147"/>
      <c r="H119" s="147"/>
      <c r="I119" s="147"/>
      <c r="J119" s="147"/>
      <c r="K119" s="147"/>
    </row>
    <row r="120" spans="1:11" ht="30" x14ac:dyDescent="0.25">
      <c r="A120" s="134" t="s">
        <v>62</v>
      </c>
      <c r="B120" s="148">
        <v>1496</v>
      </c>
      <c r="C120" s="148">
        <v>374</v>
      </c>
      <c r="D120" s="134">
        <v>4</v>
      </c>
      <c r="E120" s="147">
        <v>297</v>
      </c>
      <c r="F120" s="149" t="s">
        <v>5</v>
      </c>
      <c r="G120" s="150" t="s">
        <v>116</v>
      </c>
      <c r="H120" s="149" t="s">
        <v>6</v>
      </c>
      <c r="I120" s="149"/>
      <c r="J120" s="149" t="s">
        <v>7</v>
      </c>
      <c r="K120" s="149"/>
    </row>
    <row r="121" spans="1:11" x14ac:dyDescent="0.25">
      <c r="A121" s="134"/>
      <c r="B121" s="148"/>
      <c r="C121" s="148"/>
      <c r="D121" s="134"/>
      <c r="E121" s="147"/>
      <c r="F121" s="149" t="s">
        <v>8</v>
      </c>
      <c r="G121" s="149">
        <v>109691385</v>
      </c>
      <c r="H121" s="149" t="s">
        <v>9</v>
      </c>
      <c r="I121" s="151"/>
      <c r="J121" s="149" t="s">
        <v>10</v>
      </c>
      <c r="K121" s="150"/>
    </row>
    <row r="122" spans="1:11" ht="30" x14ac:dyDescent="0.25">
      <c r="A122" s="134"/>
      <c r="B122" s="148"/>
      <c r="C122" s="148"/>
      <c r="D122" s="134"/>
      <c r="E122" s="147"/>
      <c r="F122" s="147"/>
      <c r="G122" s="147"/>
      <c r="H122" s="150" t="s">
        <v>11</v>
      </c>
      <c r="I122" s="151">
        <v>45084</v>
      </c>
      <c r="J122" s="134" t="s">
        <v>12</v>
      </c>
      <c r="K122" s="134" t="s">
        <v>122</v>
      </c>
    </row>
    <row r="123" spans="1:11" x14ac:dyDescent="0.25">
      <c r="A123" s="134"/>
      <c r="B123" s="148"/>
      <c r="C123" s="148"/>
      <c r="D123" s="134"/>
      <c r="E123" s="147"/>
      <c r="F123" s="147"/>
      <c r="G123" s="147"/>
      <c r="H123" s="149" t="s">
        <v>13</v>
      </c>
      <c r="I123" s="151">
        <v>45085</v>
      </c>
      <c r="J123" s="134"/>
      <c r="K123" s="134"/>
    </row>
    <row r="124" spans="1:11" x14ac:dyDescent="0.25">
      <c r="A124" s="134"/>
      <c r="B124" s="148"/>
      <c r="C124" s="148"/>
      <c r="D124" s="134"/>
      <c r="E124" s="147"/>
      <c r="F124" s="147"/>
      <c r="G124" s="147"/>
      <c r="H124" s="149" t="s">
        <v>15</v>
      </c>
      <c r="I124" s="149" t="s">
        <v>54</v>
      </c>
      <c r="J124" s="149" t="s">
        <v>14</v>
      </c>
      <c r="K124" s="151"/>
    </row>
    <row r="125" spans="1:11" ht="5.25" customHeight="1" x14ac:dyDescent="0.25">
      <c r="A125" s="134"/>
      <c r="B125" s="148"/>
      <c r="C125" s="148"/>
      <c r="D125" s="134"/>
      <c r="E125" s="147"/>
      <c r="F125" s="147"/>
      <c r="G125" s="147"/>
      <c r="H125" s="147"/>
      <c r="I125" s="147"/>
      <c r="J125" s="147"/>
      <c r="K125" s="147"/>
    </row>
    <row r="126" spans="1:11" x14ac:dyDescent="0.25">
      <c r="A126" s="134" t="s">
        <v>62</v>
      </c>
      <c r="B126" s="148">
        <v>10208</v>
      </c>
      <c r="C126" s="148">
        <v>44</v>
      </c>
      <c r="D126" s="134">
        <v>323</v>
      </c>
      <c r="E126" s="147">
        <v>292</v>
      </c>
      <c r="F126" s="149" t="s">
        <v>5</v>
      </c>
      <c r="G126" s="150" t="s">
        <v>63</v>
      </c>
      <c r="H126" s="149" t="s">
        <v>6</v>
      </c>
      <c r="I126" s="149"/>
      <c r="J126" s="149" t="s">
        <v>7</v>
      </c>
      <c r="K126" s="149"/>
    </row>
    <row r="127" spans="1:11" x14ac:dyDescent="0.25">
      <c r="A127" s="134"/>
      <c r="B127" s="148"/>
      <c r="C127" s="148"/>
      <c r="D127" s="134"/>
      <c r="E127" s="147"/>
      <c r="F127" s="149" t="s">
        <v>8</v>
      </c>
      <c r="G127" s="149">
        <v>41797094</v>
      </c>
      <c r="H127" s="149" t="s">
        <v>9</v>
      </c>
      <c r="I127" s="151"/>
      <c r="J127" s="149" t="s">
        <v>10</v>
      </c>
      <c r="K127" s="150"/>
    </row>
    <row r="128" spans="1:11" ht="30" x14ac:dyDescent="0.25">
      <c r="A128" s="134"/>
      <c r="B128" s="148"/>
      <c r="C128" s="148"/>
      <c r="D128" s="134"/>
      <c r="E128" s="147"/>
      <c r="F128" s="147"/>
      <c r="G128" s="147"/>
      <c r="H128" s="150" t="s">
        <v>11</v>
      </c>
      <c r="I128" s="151">
        <v>45085</v>
      </c>
      <c r="J128" s="134" t="s">
        <v>12</v>
      </c>
      <c r="K128" s="134" t="s">
        <v>124</v>
      </c>
    </row>
    <row r="129" spans="1:11" x14ac:dyDescent="0.25">
      <c r="A129" s="134"/>
      <c r="B129" s="148"/>
      <c r="C129" s="148"/>
      <c r="D129" s="134"/>
      <c r="E129" s="147"/>
      <c r="F129" s="147"/>
      <c r="G129" s="147"/>
      <c r="H129" s="149" t="s">
        <v>13</v>
      </c>
      <c r="I129" s="151">
        <v>45089</v>
      </c>
      <c r="J129" s="134"/>
      <c r="K129" s="134"/>
    </row>
    <row r="130" spans="1:11" ht="20.25" customHeight="1" x14ac:dyDescent="0.25">
      <c r="A130" s="134"/>
      <c r="B130" s="148"/>
      <c r="C130" s="148"/>
      <c r="D130" s="134"/>
      <c r="E130" s="147"/>
      <c r="F130" s="147"/>
      <c r="G130" s="147"/>
      <c r="H130" s="149" t="s">
        <v>15</v>
      </c>
      <c r="I130" s="149" t="s">
        <v>54</v>
      </c>
      <c r="J130" s="149" t="s">
        <v>14</v>
      </c>
      <c r="K130" s="151"/>
    </row>
    <row r="131" spans="1:11" ht="26.25" customHeight="1" x14ac:dyDescent="0.25">
      <c r="A131" s="134"/>
      <c r="B131" s="148"/>
      <c r="C131" s="148"/>
      <c r="D131" s="134"/>
      <c r="E131" s="147"/>
      <c r="F131" s="147"/>
      <c r="G131" s="147"/>
      <c r="H131" s="147"/>
      <c r="I131" s="147"/>
      <c r="J131" s="147"/>
      <c r="K131" s="147"/>
    </row>
    <row r="132" spans="1:11" ht="21.75" customHeight="1" x14ac:dyDescent="0.25">
      <c r="A132" s="134" t="s">
        <v>62</v>
      </c>
      <c r="B132" s="148">
        <v>750</v>
      </c>
      <c r="C132" s="148">
        <v>12.5</v>
      </c>
      <c r="D132" s="134">
        <v>60</v>
      </c>
      <c r="E132" s="147">
        <v>292</v>
      </c>
      <c r="F132" s="149" t="s">
        <v>5</v>
      </c>
      <c r="G132" s="150" t="s">
        <v>63</v>
      </c>
      <c r="H132" s="149" t="s">
        <v>6</v>
      </c>
      <c r="I132" s="149"/>
      <c r="J132" s="149" t="s">
        <v>7</v>
      </c>
      <c r="K132" s="149"/>
    </row>
    <row r="133" spans="1:11" x14ac:dyDescent="0.25">
      <c r="A133" s="134"/>
      <c r="B133" s="148"/>
      <c r="C133" s="148"/>
      <c r="D133" s="134"/>
      <c r="E133" s="147"/>
      <c r="F133" s="149" t="s">
        <v>8</v>
      </c>
      <c r="G133" s="149">
        <v>41797094</v>
      </c>
      <c r="H133" s="149" t="s">
        <v>9</v>
      </c>
      <c r="I133" s="151"/>
      <c r="J133" s="149" t="s">
        <v>10</v>
      </c>
      <c r="K133" s="150"/>
    </row>
    <row r="134" spans="1:11" ht="30" x14ac:dyDescent="0.25">
      <c r="A134" s="134"/>
      <c r="B134" s="148"/>
      <c r="C134" s="148"/>
      <c r="D134" s="134"/>
      <c r="E134" s="147"/>
      <c r="F134" s="147"/>
      <c r="G134" s="147"/>
      <c r="H134" s="150" t="s">
        <v>11</v>
      </c>
      <c r="I134" s="151">
        <v>45085</v>
      </c>
      <c r="J134" s="134" t="s">
        <v>12</v>
      </c>
      <c r="K134" s="134" t="s">
        <v>124</v>
      </c>
    </row>
    <row r="135" spans="1:11" x14ac:dyDescent="0.25">
      <c r="A135" s="134"/>
      <c r="B135" s="148"/>
      <c r="C135" s="148"/>
      <c r="D135" s="134"/>
      <c r="E135" s="147"/>
      <c r="F135" s="147"/>
      <c r="G135" s="147"/>
      <c r="H135" s="149" t="s">
        <v>13</v>
      </c>
      <c r="I135" s="151">
        <v>45089</v>
      </c>
      <c r="J135" s="134"/>
      <c r="K135" s="134"/>
    </row>
    <row r="136" spans="1:11" x14ac:dyDescent="0.25">
      <c r="A136" s="134"/>
      <c r="B136" s="148"/>
      <c r="C136" s="148"/>
      <c r="D136" s="134"/>
      <c r="E136" s="147"/>
      <c r="F136" s="147"/>
      <c r="G136" s="147"/>
      <c r="H136" s="149" t="s">
        <v>15</v>
      </c>
      <c r="I136" s="149" t="s">
        <v>54</v>
      </c>
      <c r="J136" s="149" t="s">
        <v>14</v>
      </c>
      <c r="K136" s="151"/>
    </row>
    <row r="137" spans="1:11" x14ac:dyDescent="0.25">
      <c r="A137" s="134"/>
      <c r="B137" s="148"/>
      <c r="C137" s="148"/>
      <c r="D137" s="134"/>
      <c r="E137" s="147"/>
      <c r="F137" s="147"/>
      <c r="G137" s="147"/>
      <c r="H137" s="147"/>
      <c r="I137" s="147"/>
      <c r="J137" s="147"/>
      <c r="K137" s="147"/>
    </row>
    <row r="138" spans="1:11" x14ac:dyDescent="0.25">
      <c r="A138" s="134" t="s">
        <v>62</v>
      </c>
      <c r="B138" s="148">
        <v>21120</v>
      </c>
      <c r="C138" s="148">
        <v>1760</v>
      </c>
      <c r="D138" s="134">
        <v>12</v>
      </c>
      <c r="E138" s="147">
        <v>199</v>
      </c>
      <c r="F138" s="149" t="s">
        <v>5</v>
      </c>
      <c r="G138" s="150" t="s">
        <v>125</v>
      </c>
      <c r="H138" s="149" t="s">
        <v>6</v>
      </c>
      <c r="I138" s="149"/>
      <c r="J138" s="149" t="s">
        <v>7</v>
      </c>
      <c r="K138" s="149"/>
    </row>
    <row r="139" spans="1:11" x14ac:dyDescent="0.25">
      <c r="A139" s="134"/>
      <c r="B139" s="148"/>
      <c r="C139" s="148"/>
      <c r="D139" s="134"/>
      <c r="E139" s="147"/>
      <c r="F139" s="149" t="s">
        <v>8</v>
      </c>
      <c r="G139" s="149">
        <v>101223579</v>
      </c>
      <c r="H139" s="149" t="s">
        <v>9</v>
      </c>
      <c r="I139" s="151"/>
      <c r="J139" s="149" t="s">
        <v>10</v>
      </c>
      <c r="K139" s="150"/>
    </row>
    <row r="140" spans="1:11" ht="30" x14ac:dyDescent="0.25">
      <c r="A140" s="134"/>
      <c r="B140" s="148"/>
      <c r="C140" s="148"/>
      <c r="D140" s="134"/>
      <c r="E140" s="147"/>
      <c r="F140" s="147"/>
      <c r="G140" s="147"/>
      <c r="H140" s="150" t="s">
        <v>11</v>
      </c>
      <c r="I140" s="151">
        <v>45078</v>
      </c>
      <c r="J140" s="134" t="s">
        <v>12</v>
      </c>
      <c r="K140" s="134" t="s">
        <v>126</v>
      </c>
    </row>
    <row r="141" spans="1:11" x14ac:dyDescent="0.25">
      <c r="A141" s="134"/>
      <c r="B141" s="148"/>
      <c r="C141" s="148"/>
      <c r="D141" s="134"/>
      <c r="E141" s="147"/>
      <c r="F141" s="147"/>
      <c r="G141" s="147"/>
      <c r="H141" s="149" t="s">
        <v>13</v>
      </c>
      <c r="I141" s="151">
        <v>45089</v>
      </c>
      <c r="J141" s="134"/>
      <c r="K141" s="134"/>
    </row>
    <row r="142" spans="1:11" x14ac:dyDescent="0.25">
      <c r="A142" s="134"/>
      <c r="B142" s="148"/>
      <c r="C142" s="148"/>
      <c r="D142" s="134"/>
      <c r="E142" s="147"/>
      <c r="F142" s="147"/>
      <c r="G142" s="147"/>
      <c r="H142" s="149" t="s">
        <v>15</v>
      </c>
      <c r="I142" s="149" t="s">
        <v>54</v>
      </c>
      <c r="J142" s="149" t="s">
        <v>14</v>
      </c>
      <c r="K142" s="151"/>
    </row>
    <row r="143" spans="1:11" x14ac:dyDescent="0.25">
      <c r="A143" s="134"/>
      <c r="B143" s="148"/>
      <c r="C143" s="148"/>
      <c r="D143" s="134"/>
      <c r="E143" s="147"/>
      <c r="F143" s="147"/>
      <c r="G143" s="147"/>
      <c r="H143" s="147"/>
      <c r="I143" s="147"/>
      <c r="J143" s="147"/>
      <c r="K143" s="147"/>
    </row>
    <row r="144" spans="1:11" x14ac:dyDescent="0.25">
      <c r="A144" s="134" t="s">
        <v>62</v>
      </c>
      <c r="B144" s="148">
        <v>13041.28</v>
      </c>
      <c r="C144" s="148">
        <v>153.42679999999999</v>
      </c>
      <c r="D144" s="134">
        <v>85</v>
      </c>
      <c r="E144" s="147">
        <v>266</v>
      </c>
      <c r="F144" s="149" t="s">
        <v>5</v>
      </c>
      <c r="G144" s="150" t="s">
        <v>127</v>
      </c>
      <c r="H144" s="149" t="s">
        <v>6</v>
      </c>
      <c r="I144" s="149"/>
      <c r="J144" s="149" t="s">
        <v>7</v>
      </c>
      <c r="K144" s="149"/>
    </row>
    <row r="145" spans="1:11" x14ac:dyDescent="0.25">
      <c r="A145" s="134"/>
      <c r="B145" s="148"/>
      <c r="C145" s="148"/>
      <c r="D145" s="134"/>
      <c r="E145" s="147"/>
      <c r="F145" s="149" t="s">
        <v>8</v>
      </c>
      <c r="G145" s="149">
        <v>5686792</v>
      </c>
      <c r="H145" s="149" t="s">
        <v>9</v>
      </c>
      <c r="I145" s="151"/>
      <c r="J145" s="149" t="s">
        <v>10</v>
      </c>
      <c r="K145" s="150"/>
    </row>
    <row r="146" spans="1:11" ht="30" x14ac:dyDescent="0.25">
      <c r="A146" s="134"/>
      <c r="B146" s="148"/>
      <c r="C146" s="148"/>
      <c r="D146" s="134"/>
      <c r="E146" s="147"/>
      <c r="F146" s="147"/>
      <c r="G146" s="147"/>
      <c r="H146" s="150" t="s">
        <v>11</v>
      </c>
      <c r="I146" s="151">
        <v>45106</v>
      </c>
      <c r="J146" s="134" t="s">
        <v>12</v>
      </c>
      <c r="K146" s="134" t="s">
        <v>128</v>
      </c>
    </row>
    <row r="147" spans="1:11" x14ac:dyDescent="0.25">
      <c r="A147" s="134"/>
      <c r="B147" s="148"/>
      <c r="C147" s="148"/>
      <c r="D147" s="134"/>
      <c r="E147" s="147"/>
      <c r="F147" s="147"/>
      <c r="G147" s="147"/>
      <c r="H147" s="149" t="s">
        <v>13</v>
      </c>
      <c r="I147" s="151">
        <v>45106</v>
      </c>
      <c r="J147" s="134"/>
      <c r="K147" s="134"/>
    </row>
    <row r="148" spans="1:11" x14ac:dyDescent="0.25">
      <c r="A148" s="134"/>
      <c r="B148" s="148"/>
      <c r="C148" s="148"/>
      <c r="D148" s="134"/>
      <c r="E148" s="147"/>
      <c r="F148" s="147"/>
      <c r="G148" s="147"/>
      <c r="H148" s="149" t="s">
        <v>15</v>
      </c>
      <c r="I148" s="149" t="s">
        <v>54</v>
      </c>
      <c r="J148" s="149" t="s">
        <v>14</v>
      </c>
      <c r="K148" s="151"/>
    </row>
    <row r="149" spans="1:11" x14ac:dyDescent="0.25">
      <c r="A149" s="134"/>
      <c r="B149" s="148"/>
      <c r="C149" s="148"/>
      <c r="D149" s="134"/>
      <c r="E149" s="147"/>
      <c r="F149" s="147"/>
      <c r="G149" s="147"/>
      <c r="H149" s="147"/>
      <c r="I149" s="147"/>
      <c r="J149" s="147"/>
      <c r="K149" s="147"/>
    </row>
    <row r="150" spans="1:11" s="35" customFormat="1" ht="30" x14ac:dyDescent="0.25">
      <c r="A150" s="137" t="s">
        <v>60</v>
      </c>
      <c r="B150" s="142">
        <v>2870</v>
      </c>
      <c r="C150" s="142">
        <v>1435</v>
      </c>
      <c r="D150" s="152">
        <v>2</v>
      </c>
      <c r="E150" s="137">
        <v>322</v>
      </c>
      <c r="F150" s="153" t="s">
        <v>5</v>
      </c>
      <c r="G150" s="154" t="s">
        <v>144</v>
      </c>
      <c r="H150" s="153" t="s">
        <v>6</v>
      </c>
      <c r="I150" s="155" t="s">
        <v>58</v>
      </c>
      <c r="J150" s="153" t="s">
        <v>7</v>
      </c>
      <c r="K150" s="153" t="s">
        <v>58</v>
      </c>
    </row>
    <row r="151" spans="1:11" s="35" customFormat="1" x14ac:dyDescent="0.25">
      <c r="A151" s="137"/>
      <c r="B151" s="142"/>
      <c r="C151" s="142"/>
      <c r="D151" s="152"/>
      <c r="E151" s="137"/>
      <c r="F151" s="153" t="s">
        <v>8</v>
      </c>
      <c r="G151" s="155">
        <v>115176667</v>
      </c>
      <c r="H151" s="153" t="s">
        <v>9</v>
      </c>
      <c r="I151" s="156" t="s">
        <v>58</v>
      </c>
      <c r="J151" s="153" t="s">
        <v>10</v>
      </c>
      <c r="K151" s="154" t="s">
        <v>58</v>
      </c>
    </row>
    <row r="152" spans="1:11" s="35" customFormat="1" ht="30" x14ac:dyDescent="0.25">
      <c r="A152" s="137"/>
      <c r="B152" s="142"/>
      <c r="C152" s="142"/>
      <c r="D152" s="152"/>
      <c r="E152" s="137"/>
      <c r="F152" s="157"/>
      <c r="G152" s="157"/>
      <c r="H152" s="154" t="s">
        <v>11</v>
      </c>
      <c r="I152" s="156">
        <v>45106</v>
      </c>
      <c r="J152" s="154" t="s">
        <v>12</v>
      </c>
      <c r="K152" s="158" t="s">
        <v>145</v>
      </c>
    </row>
    <row r="153" spans="1:11" s="35" customFormat="1" x14ac:dyDescent="0.25">
      <c r="A153" s="137"/>
      <c r="B153" s="142"/>
      <c r="C153" s="142"/>
      <c r="D153" s="152"/>
      <c r="E153" s="137"/>
      <c r="F153" s="157"/>
      <c r="G153" s="157"/>
      <c r="H153" s="153" t="s">
        <v>13</v>
      </c>
      <c r="I153" s="156">
        <v>45107</v>
      </c>
      <c r="J153" s="154" t="s">
        <v>14</v>
      </c>
      <c r="K153" s="156" t="s">
        <v>58</v>
      </c>
    </row>
    <row r="154" spans="1:11" s="35" customFormat="1" x14ac:dyDescent="0.25">
      <c r="A154" s="137"/>
      <c r="B154" s="142"/>
      <c r="C154" s="142"/>
      <c r="D154" s="152"/>
      <c r="E154" s="137"/>
      <c r="F154" s="157"/>
      <c r="G154" s="157"/>
      <c r="H154" s="153" t="s">
        <v>15</v>
      </c>
      <c r="I154" s="153" t="s">
        <v>54</v>
      </c>
      <c r="J154" s="153"/>
      <c r="K154" s="153"/>
    </row>
    <row r="155" spans="1:11" s="35" customFormat="1" ht="30" x14ac:dyDescent="0.25">
      <c r="A155" s="137" t="s">
        <v>60</v>
      </c>
      <c r="B155" s="142">
        <v>1885</v>
      </c>
      <c r="C155" s="142">
        <v>1885</v>
      </c>
      <c r="D155" s="152">
        <v>1</v>
      </c>
      <c r="E155" s="137">
        <v>322</v>
      </c>
      <c r="F155" s="153" t="s">
        <v>5</v>
      </c>
      <c r="G155" s="154" t="s">
        <v>144</v>
      </c>
      <c r="H155" s="153" t="s">
        <v>6</v>
      </c>
      <c r="I155" s="155" t="s">
        <v>58</v>
      </c>
      <c r="J155" s="153" t="s">
        <v>7</v>
      </c>
      <c r="K155" s="153" t="s">
        <v>58</v>
      </c>
    </row>
    <row r="156" spans="1:11" s="35" customFormat="1" x14ac:dyDescent="0.25">
      <c r="A156" s="137"/>
      <c r="B156" s="142"/>
      <c r="C156" s="142"/>
      <c r="D156" s="152"/>
      <c r="E156" s="137"/>
      <c r="F156" s="153" t="s">
        <v>8</v>
      </c>
      <c r="G156" s="155">
        <v>115176667</v>
      </c>
      <c r="H156" s="153" t="s">
        <v>9</v>
      </c>
      <c r="I156" s="156" t="s">
        <v>58</v>
      </c>
      <c r="J156" s="153" t="s">
        <v>10</v>
      </c>
      <c r="K156" s="154" t="s">
        <v>58</v>
      </c>
    </row>
    <row r="157" spans="1:11" s="35" customFormat="1" ht="30" x14ac:dyDescent="0.25">
      <c r="A157" s="137"/>
      <c r="B157" s="142"/>
      <c r="C157" s="142"/>
      <c r="D157" s="152"/>
      <c r="E157" s="137"/>
      <c r="F157" s="157"/>
      <c r="G157" s="157"/>
      <c r="H157" s="154" t="s">
        <v>11</v>
      </c>
      <c r="I157" s="156">
        <v>45106</v>
      </c>
      <c r="J157" s="154" t="s">
        <v>12</v>
      </c>
      <c r="K157" s="158" t="s">
        <v>145</v>
      </c>
    </row>
    <row r="158" spans="1:11" s="35" customFormat="1" x14ac:dyDescent="0.25">
      <c r="A158" s="137"/>
      <c r="B158" s="142"/>
      <c r="C158" s="142"/>
      <c r="D158" s="152"/>
      <c r="E158" s="137"/>
      <c r="F158" s="157"/>
      <c r="G158" s="157"/>
      <c r="H158" s="153" t="s">
        <v>13</v>
      </c>
      <c r="I158" s="156">
        <v>45107</v>
      </c>
      <c r="J158" s="154" t="s">
        <v>14</v>
      </c>
      <c r="K158" s="156" t="s">
        <v>58</v>
      </c>
    </row>
    <row r="159" spans="1:11" s="35" customFormat="1" x14ac:dyDescent="0.25">
      <c r="A159" s="137"/>
      <c r="B159" s="142"/>
      <c r="C159" s="142"/>
      <c r="D159" s="152"/>
      <c r="E159" s="137"/>
      <c r="F159" s="157"/>
      <c r="G159" s="157"/>
      <c r="H159" s="153" t="s">
        <v>15</v>
      </c>
      <c r="I159" s="153" t="s">
        <v>54</v>
      </c>
      <c r="J159" s="153"/>
      <c r="K159" s="153"/>
    </row>
    <row r="160" spans="1:11" s="35" customFormat="1" x14ac:dyDescent="0.25">
      <c r="A160" s="137" t="s">
        <v>60</v>
      </c>
      <c r="B160" s="142">
        <v>5600</v>
      </c>
      <c r="C160" s="142">
        <v>14</v>
      </c>
      <c r="D160" s="152">
        <v>400</v>
      </c>
      <c r="E160" s="137">
        <v>295</v>
      </c>
      <c r="F160" s="153" t="s">
        <v>5</v>
      </c>
      <c r="G160" s="154" t="s">
        <v>146</v>
      </c>
      <c r="H160" s="153" t="s">
        <v>6</v>
      </c>
      <c r="I160" s="155" t="s">
        <v>58</v>
      </c>
      <c r="J160" s="153" t="s">
        <v>7</v>
      </c>
      <c r="K160" s="153" t="s">
        <v>58</v>
      </c>
    </row>
    <row r="161" spans="1:11" s="35" customFormat="1" x14ac:dyDescent="0.25">
      <c r="A161" s="137"/>
      <c r="B161" s="142"/>
      <c r="C161" s="142"/>
      <c r="D161" s="152"/>
      <c r="E161" s="137"/>
      <c r="F161" s="153" t="s">
        <v>8</v>
      </c>
      <c r="G161" s="155">
        <v>62303511</v>
      </c>
      <c r="H161" s="153" t="s">
        <v>9</v>
      </c>
      <c r="I161" s="156" t="s">
        <v>58</v>
      </c>
      <c r="J161" s="153" t="s">
        <v>10</v>
      </c>
      <c r="K161" s="154" t="s">
        <v>58</v>
      </c>
    </row>
    <row r="162" spans="1:11" s="35" customFormat="1" ht="30" x14ac:dyDescent="0.25">
      <c r="A162" s="137"/>
      <c r="B162" s="142"/>
      <c r="C162" s="142"/>
      <c r="D162" s="152"/>
      <c r="E162" s="137"/>
      <c r="F162" s="157"/>
      <c r="G162" s="157"/>
      <c r="H162" s="154" t="s">
        <v>11</v>
      </c>
      <c r="I162" s="156">
        <v>45106</v>
      </c>
      <c r="J162" s="154" t="s">
        <v>12</v>
      </c>
      <c r="K162" s="158" t="s">
        <v>147</v>
      </c>
    </row>
    <row r="163" spans="1:11" s="35" customFormat="1" x14ac:dyDescent="0.25">
      <c r="A163" s="137"/>
      <c r="B163" s="142"/>
      <c r="C163" s="142"/>
      <c r="D163" s="152"/>
      <c r="E163" s="137"/>
      <c r="F163" s="157"/>
      <c r="G163" s="157"/>
      <c r="H163" s="153" t="s">
        <v>13</v>
      </c>
      <c r="I163" s="156">
        <v>45106</v>
      </c>
      <c r="J163" s="154" t="s">
        <v>14</v>
      </c>
      <c r="K163" s="156" t="s">
        <v>58</v>
      </c>
    </row>
    <row r="164" spans="1:11" s="35" customFormat="1" x14ac:dyDescent="0.25">
      <c r="A164" s="137"/>
      <c r="B164" s="142"/>
      <c r="C164" s="142"/>
      <c r="D164" s="152"/>
      <c r="E164" s="137"/>
      <c r="F164" s="157"/>
      <c r="G164" s="157"/>
      <c r="H164" s="153" t="s">
        <v>15</v>
      </c>
      <c r="I164" s="153" t="s">
        <v>54</v>
      </c>
      <c r="J164" s="153"/>
      <c r="K164" s="153"/>
    </row>
    <row r="165" spans="1:11" s="35" customFormat="1" ht="30" x14ac:dyDescent="0.25">
      <c r="A165" s="137" t="s">
        <v>60</v>
      </c>
      <c r="B165" s="142">
        <v>13440</v>
      </c>
      <c r="C165" s="142">
        <v>4.8</v>
      </c>
      <c r="D165" s="152">
        <v>2800</v>
      </c>
      <c r="E165" s="137">
        <v>292</v>
      </c>
      <c r="F165" s="153" t="s">
        <v>5</v>
      </c>
      <c r="G165" s="154" t="s">
        <v>148</v>
      </c>
      <c r="H165" s="153" t="s">
        <v>6</v>
      </c>
      <c r="I165" s="155" t="s">
        <v>58</v>
      </c>
      <c r="J165" s="153" t="s">
        <v>7</v>
      </c>
      <c r="K165" s="153" t="s">
        <v>58</v>
      </c>
    </row>
    <row r="166" spans="1:11" s="35" customFormat="1" x14ac:dyDescent="0.25">
      <c r="A166" s="137"/>
      <c r="B166" s="142"/>
      <c r="C166" s="142"/>
      <c r="D166" s="152"/>
      <c r="E166" s="137"/>
      <c r="F166" s="153" t="s">
        <v>8</v>
      </c>
      <c r="G166" s="155">
        <v>92997694</v>
      </c>
      <c r="H166" s="153" t="s">
        <v>9</v>
      </c>
      <c r="I166" s="156" t="s">
        <v>58</v>
      </c>
      <c r="J166" s="153" t="s">
        <v>10</v>
      </c>
      <c r="K166" s="154" t="s">
        <v>58</v>
      </c>
    </row>
    <row r="167" spans="1:11" s="35" customFormat="1" ht="45" x14ac:dyDescent="0.25">
      <c r="A167" s="137"/>
      <c r="B167" s="142"/>
      <c r="C167" s="142"/>
      <c r="D167" s="152"/>
      <c r="E167" s="137"/>
      <c r="F167" s="157"/>
      <c r="G167" s="157"/>
      <c r="H167" s="154" t="s">
        <v>11</v>
      </c>
      <c r="I167" s="156">
        <v>45097</v>
      </c>
      <c r="J167" s="154" t="s">
        <v>12</v>
      </c>
      <c r="K167" s="158" t="s">
        <v>149</v>
      </c>
    </row>
    <row r="168" spans="1:11" s="35" customFormat="1" x14ac:dyDescent="0.25">
      <c r="A168" s="137"/>
      <c r="B168" s="142"/>
      <c r="C168" s="142"/>
      <c r="D168" s="152"/>
      <c r="E168" s="137"/>
      <c r="F168" s="157"/>
      <c r="G168" s="157"/>
      <c r="H168" s="153" t="s">
        <v>13</v>
      </c>
      <c r="I168" s="156">
        <v>45104</v>
      </c>
      <c r="J168" s="154" t="s">
        <v>14</v>
      </c>
      <c r="K168" s="156" t="s">
        <v>58</v>
      </c>
    </row>
    <row r="169" spans="1:11" s="35" customFormat="1" x14ac:dyDescent="0.25">
      <c r="A169" s="137"/>
      <c r="B169" s="142"/>
      <c r="C169" s="142"/>
      <c r="D169" s="152"/>
      <c r="E169" s="137"/>
      <c r="F169" s="157"/>
      <c r="G169" s="157"/>
      <c r="H169" s="153" t="s">
        <v>15</v>
      </c>
      <c r="I169" s="153" t="s">
        <v>54</v>
      </c>
      <c r="J169" s="153"/>
      <c r="K169" s="153"/>
    </row>
    <row r="170" spans="1:11" s="35" customFormat="1" x14ac:dyDescent="0.25">
      <c r="A170" s="137" t="s">
        <v>62</v>
      </c>
      <c r="B170" s="142">
        <v>4942.2</v>
      </c>
      <c r="C170" s="142">
        <v>2.65</v>
      </c>
      <c r="D170" s="152">
        <v>1388</v>
      </c>
      <c r="E170" s="137">
        <v>292</v>
      </c>
      <c r="F170" s="153" t="s">
        <v>5</v>
      </c>
      <c r="G170" s="154" t="s">
        <v>152</v>
      </c>
      <c r="H170" s="153" t="s">
        <v>6</v>
      </c>
      <c r="I170" s="155" t="s">
        <v>58</v>
      </c>
      <c r="J170" s="153" t="s">
        <v>7</v>
      </c>
      <c r="K170" s="153" t="s">
        <v>58</v>
      </c>
    </row>
    <row r="171" spans="1:11" s="35" customFormat="1" x14ac:dyDescent="0.25">
      <c r="A171" s="137"/>
      <c r="B171" s="142"/>
      <c r="C171" s="142"/>
      <c r="D171" s="152"/>
      <c r="E171" s="137"/>
      <c r="F171" s="153" t="s">
        <v>8</v>
      </c>
      <c r="G171" s="155">
        <v>108106047</v>
      </c>
      <c r="H171" s="153" t="s">
        <v>9</v>
      </c>
      <c r="I171" s="156" t="s">
        <v>58</v>
      </c>
      <c r="J171" s="153" t="s">
        <v>10</v>
      </c>
      <c r="K171" s="154" t="s">
        <v>58</v>
      </c>
    </row>
    <row r="172" spans="1:11" s="35" customFormat="1" ht="38.25" customHeight="1" x14ac:dyDescent="0.25">
      <c r="A172" s="137"/>
      <c r="B172" s="142"/>
      <c r="C172" s="142"/>
      <c r="D172" s="152"/>
      <c r="E172" s="137"/>
      <c r="F172" s="157"/>
      <c r="G172" s="157"/>
      <c r="H172" s="154" t="s">
        <v>11</v>
      </c>
      <c r="I172" s="156">
        <v>45106</v>
      </c>
      <c r="J172" s="154" t="s">
        <v>12</v>
      </c>
      <c r="K172" s="158" t="s">
        <v>153</v>
      </c>
    </row>
    <row r="173" spans="1:11" s="35" customFormat="1" ht="21.75" customHeight="1" x14ac:dyDescent="0.25">
      <c r="A173" s="137"/>
      <c r="B173" s="142"/>
      <c r="C173" s="142"/>
      <c r="D173" s="152"/>
      <c r="E173" s="137"/>
      <c r="F173" s="157"/>
      <c r="G173" s="157"/>
      <c r="H173" s="153" t="s">
        <v>13</v>
      </c>
      <c r="I173" s="156">
        <v>45107</v>
      </c>
      <c r="J173" s="154" t="s">
        <v>14</v>
      </c>
      <c r="K173" s="156" t="s">
        <v>58</v>
      </c>
    </row>
    <row r="174" spans="1:11" s="35" customFormat="1" ht="37.5" customHeight="1" x14ac:dyDescent="0.25">
      <c r="A174" s="137"/>
      <c r="B174" s="142"/>
      <c r="C174" s="142"/>
      <c r="D174" s="152"/>
      <c r="E174" s="137"/>
      <c r="F174" s="157"/>
      <c r="G174" s="157"/>
      <c r="H174" s="153" t="s">
        <v>15</v>
      </c>
      <c r="I174" s="153" t="s">
        <v>54</v>
      </c>
      <c r="J174" s="153"/>
      <c r="K174" s="153"/>
    </row>
    <row r="175" spans="1:11" s="35" customFormat="1" ht="25.5" customHeight="1" x14ac:dyDescent="0.25">
      <c r="A175" s="137" t="s">
        <v>62</v>
      </c>
      <c r="B175" s="142">
        <v>1600</v>
      </c>
      <c r="C175" s="142">
        <v>1600</v>
      </c>
      <c r="D175" s="152">
        <v>1</v>
      </c>
      <c r="E175" s="137">
        <v>322</v>
      </c>
      <c r="F175" s="153" t="s">
        <v>5</v>
      </c>
      <c r="G175" s="154" t="s">
        <v>154</v>
      </c>
      <c r="H175" s="153" t="s">
        <v>6</v>
      </c>
      <c r="I175" s="155" t="s">
        <v>58</v>
      </c>
      <c r="J175" s="153" t="s">
        <v>7</v>
      </c>
      <c r="K175" s="153" t="s">
        <v>58</v>
      </c>
    </row>
    <row r="176" spans="1:11" s="35" customFormat="1" x14ac:dyDescent="0.25">
      <c r="A176" s="137"/>
      <c r="B176" s="142"/>
      <c r="C176" s="142"/>
      <c r="D176" s="152"/>
      <c r="E176" s="137"/>
      <c r="F176" s="153" t="s">
        <v>8</v>
      </c>
      <c r="G176" s="155">
        <v>115176667</v>
      </c>
      <c r="H176" s="153" t="s">
        <v>9</v>
      </c>
      <c r="I176" s="156" t="s">
        <v>58</v>
      </c>
      <c r="J176" s="153" t="s">
        <v>10</v>
      </c>
      <c r="K176" s="154" t="s">
        <v>58</v>
      </c>
    </row>
    <row r="177" spans="1:11" s="35" customFormat="1" ht="30" x14ac:dyDescent="0.25">
      <c r="A177" s="137"/>
      <c r="B177" s="142"/>
      <c r="C177" s="142"/>
      <c r="D177" s="152"/>
      <c r="E177" s="137"/>
      <c r="F177" s="157"/>
      <c r="G177" s="157"/>
      <c r="H177" s="154" t="s">
        <v>11</v>
      </c>
      <c r="I177" s="156">
        <v>45086</v>
      </c>
      <c r="J177" s="154" t="s">
        <v>12</v>
      </c>
      <c r="K177" s="158" t="s">
        <v>145</v>
      </c>
    </row>
    <row r="178" spans="1:11" s="35" customFormat="1" x14ac:dyDescent="0.25">
      <c r="A178" s="137"/>
      <c r="B178" s="142"/>
      <c r="C178" s="142"/>
      <c r="D178" s="152"/>
      <c r="E178" s="137"/>
      <c r="F178" s="157"/>
      <c r="G178" s="157"/>
      <c r="H178" s="153" t="s">
        <v>13</v>
      </c>
      <c r="I178" s="156">
        <v>45089</v>
      </c>
      <c r="J178" s="154" t="s">
        <v>14</v>
      </c>
      <c r="K178" s="156" t="s">
        <v>58</v>
      </c>
    </row>
    <row r="179" spans="1:11" s="35" customFormat="1" x14ac:dyDescent="0.25">
      <c r="A179" s="137"/>
      <c r="B179" s="142"/>
      <c r="C179" s="142"/>
      <c r="D179" s="152"/>
      <c r="E179" s="137"/>
      <c r="F179" s="157"/>
      <c r="G179" s="157"/>
      <c r="H179" s="153" t="s">
        <v>15</v>
      </c>
      <c r="I179" s="153" t="s">
        <v>54</v>
      </c>
      <c r="J179" s="153"/>
      <c r="K179" s="153"/>
    </row>
    <row r="180" spans="1:11" s="35" customFormat="1" x14ac:dyDescent="0.25">
      <c r="A180" s="137" t="s">
        <v>62</v>
      </c>
      <c r="B180" s="142">
        <v>14784</v>
      </c>
      <c r="C180" s="142">
        <v>56</v>
      </c>
      <c r="D180" s="152">
        <v>264</v>
      </c>
      <c r="E180" s="137">
        <v>292</v>
      </c>
      <c r="F180" s="153" t="s">
        <v>5</v>
      </c>
      <c r="G180" s="154" t="s">
        <v>155</v>
      </c>
      <c r="H180" s="153" t="s">
        <v>6</v>
      </c>
      <c r="I180" s="155" t="s">
        <v>58</v>
      </c>
      <c r="J180" s="153" t="s">
        <v>7</v>
      </c>
      <c r="K180" s="153" t="s">
        <v>58</v>
      </c>
    </row>
    <row r="181" spans="1:11" s="35" customFormat="1" x14ac:dyDescent="0.25">
      <c r="A181" s="137"/>
      <c r="B181" s="142"/>
      <c r="C181" s="142"/>
      <c r="D181" s="152"/>
      <c r="E181" s="137"/>
      <c r="F181" s="153" t="s">
        <v>8</v>
      </c>
      <c r="G181" s="155">
        <v>41797094</v>
      </c>
      <c r="H181" s="153" t="s">
        <v>9</v>
      </c>
      <c r="I181" s="156" t="s">
        <v>58</v>
      </c>
      <c r="J181" s="153" t="s">
        <v>10</v>
      </c>
      <c r="K181" s="154" t="s">
        <v>58</v>
      </c>
    </row>
    <row r="182" spans="1:11" s="35" customFormat="1" ht="30" x14ac:dyDescent="0.25">
      <c r="A182" s="137"/>
      <c r="B182" s="142"/>
      <c r="C182" s="142"/>
      <c r="D182" s="152"/>
      <c r="E182" s="137"/>
      <c r="F182" s="157"/>
      <c r="G182" s="157"/>
      <c r="H182" s="154" t="s">
        <v>11</v>
      </c>
      <c r="I182" s="156">
        <v>45078</v>
      </c>
      <c r="J182" s="154" t="s">
        <v>12</v>
      </c>
      <c r="K182" s="158" t="s">
        <v>156</v>
      </c>
    </row>
    <row r="183" spans="1:11" s="35" customFormat="1" x14ac:dyDescent="0.25">
      <c r="A183" s="137"/>
      <c r="B183" s="142"/>
      <c r="C183" s="142"/>
      <c r="D183" s="152"/>
      <c r="E183" s="137"/>
      <c r="F183" s="157"/>
      <c r="G183" s="157"/>
      <c r="H183" s="153" t="s">
        <v>13</v>
      </c>
      <c r="I183" s="156">
        <v>45082</v>
      </c>
      <c r="J183" s="154" t="s">
        <v>14</v>
      </c>
      <c r="K183" s="156" t="s">
        <v>58</v>
      </c>
    </row>
    <row r="184" spans="1:11" s="35" customFormat="1" x14ac:dyDescent="0.25">
      <c r="A184" s="137"/>
      <c r="B184" s="142"/>
      <c r="C184" s="142"/>
      <c r="D184" s="152"/>
      <c r="E184" s="137"/>
      <c r="F184" s="157"/>
      <c r="G184" s="157"/>
      <c r="H184" s="153" t="s">
        <v>15</v>
      </c>
      <c r="I184" s="153" t="s">
        <v>54</v>
      </c>
      <c r="J184" s="153"/>
      <c r="K184" s="153"/>
    </row>
    <row r="185" spans="1:11" s="35" customFormat="1" x14ac:dyDescent="0.25">
      <c r="A185" s="137" t="s">
        <v>62</v>
      </c>
      <c r="B185" s="142">
        <v>1530</v>
      </c>
      <c r="C185" s="142">
        <v>30</v>
      </c>
      <c r="D185" s="152">
        <v>51</v>
      </c>
      <c r="E185" s="137">
        <v>292</v>
      </c>
      <c r="F185" s="153" t="s">
        <v>5</v>
      </c>
      <c r="G185" s="154" t="s">
        <v>152</v>
      </c>
      <c r="H185" s="153" t="s">
        <v>6</v>
      </c>
      <c r="I185" s="155" t="s">
        <v>58</v>
      </c>
      <c r="J185" s="153" t="s">
        <v>7</v>
      </c>
      <c r="K185" s="153" t="s">
        <v>58</v>
      </c>
    </row>
    <row r="186" spans="1:11" s="35" customFormat="1" x14ac:dyDescent="0.25">
      <c r="A186" s="137"/>
      <c r="B186" s="142"/>
      <c r="C186" s="142"/>
      <c r="D186" s="152"/>
      <c r="E186" s="137"/>
      <c r="F186" s="153" t="s">
        <v>8</v>
      </c>
      <c r="G186" s="155">
        <v>108106047</v>
      </c>
      <c r="H186" s="153" t="s">
        <v>9</v>
      </c>
      <c r="I186" s="156" t="s">
        <v>58</v>
      </c>
      <c r="J186" s="153" t="s">
        <v>10</v>
      </c>
      <c r="K186" s="154" t="s">
        <v>58</v>
      </c>
    </row>
    <row r="187" spans="1:11" s="35" customFormat="1" ht="30" x14ac:dyDescent="0.25">
      <c r="A187" s="137"/>
      <c r="B187" s="142"/>
      <c r="C187" s="142"/>
      <c r="D187" s="152"/>
      <c r="E187" s="137"/>
      <c r="F187" s="157"/>
      <c r="G187" s="157"/>
      <c r="H187" s="154" t="s">
        <v>11</v>
      </c>
      <c r="I187" s="156">
        <v>45100</v>
      </c>
      <c r="J187" s="154" t="s">
        <v>12</v>
      </c>
      <c r="K187" s="158" t="s">
        <v>157</v>
      </c>
    </row>
    <row r="188" spans="1:11" s="35" customFormat="1" x14ac:dyDescent="0.25">
      <c r="A188" s="137"/>
      <c r="B188" s="142"/>
      <c r="C188" s="142"/>
      <c r="D188" s="152"/>
      <c r="E188" s="137"/>
      <c r="F188" s="157"/>
      <c r="G188" s="157"/>
      <c r="H188" s="153" t="s">
        <v>13</v>
      </c>
      <c r="I188" s="156">
        <v>45105</v>
      </c>
      <c r="J188" s="154" t="s">
        <v>14</v>
      </c>
      <c r="K188" s="156" t="s">
        <v>58</v>
      </c>
    </row>
    <row r="189" spans="1:11" s="35" customFormat="1" x14ac:dyDescent="0.25">
      <c r="A189" s="137"/>
      <c r="B189" s="142"/>
      <c r="C189" s="142"/>
      <c r="D189" s="152"/>
      <c r="E189" s="137"/>
      <c r="F189" s="157"/>
      <c r="G189" s="157"/>
      <c r="H189" s="153" t="s">
        <v>15</v>
      </c>
      <c r="I189" s="153" t="s">
        <v>54</v>
      </c>
      <c r="J189" s="153"/>
      <c r="K189" s="153"/>
    </row>
    <row r="190" spans="1:11" s="35" customFormat="1" x14ac:dyDescent="0.25">
      <c r="A190" s="137" t="s">
        <v>62</v>
      </c>
      <c r="B190" s="142">
        <v>23166</v>
      </c>
      <c r="C190" s="142">
        <v>4.05</v>
      </c>
      <c r="D190" s="152">
        <v>5720</v>
      </c>
      <c r="E190" s="137">
        <v>292</v>
      </c>
      <c r="F190" s="153" t="s">
        <v>5</v>
      </c>
      <c r="G190" s="154" t="s">
        <v>158</v>
      </c>
      <c r="H190" s="153" t="s">
        <v>6</v>
      </c>
      <c r="I190" s="155" t="s">
        <v>58</v>
      </c>
      <c r="J190" s="153" t="s">
        <v>7</v>
      </c>
      <c r="K190" s="153" t="s">
        <v>58</v>
      </c>
    </row>
    <row r="191" spans="1:11" s="35" customFormat="1" x14ac:dyDescent="0.25">
      <c r="A191" s="137"/>
      <c r="B191" s="142"/>
      <c r="C191" s="142"/>
      <c r="D191" s="152"/>
      <c r="E191" s="137"/>
      <c r="F191" s="153" t="s">
        <v>8</v>
      </c>
      <c r="G191" s="155">
        <v>101246463</v>
      </c>
      <c r="H191" s="153" t="s">
        <v>9</v>
      </c>
      <c r="I191" s="156" t="s">
        <v>58</v>
      </c>
      <c r="J191" s="153" t="s">
        <v>10</v>
      </c>
      <c r="K191" s="154" t="s">
        <v>58</v>
      </c>
    </row>
    <row r="192" spans="1:11" s="35" customFormat="1" ht="30" x14ac:dyDescent="0.25">
      <c r="A192" s="137"/>
      <c r="B192" s="142"/>
      <c r="C192" s="142"/>
      <c r="D192" s="152"/>
      <c r="E192" s="137"/>
      <c r="F192" s="157"/>
      <c r="G192" s="157"/>
      <c r="H192" s="154" t="s">
        <v>11</v>
      </c>
      <c r="I192" s="156">
        <v>45096</v>
      </c>
      <c r="J192" s="154" t="s">
        <v>12</v>
      </c>
      <c r="K192" s="158" t="s">
        <v>159</v>
      </c>
    </row>
    <row r="193" spans="1:11" s="35" customFormat="1" x14ac:dyDescent="0.25">
      <c r="A193" s="137"/>
      <c r="B193" s="142"/>
      <c r="C193" s="142"/>
      <c r="D193" s="152"/>
      <c r="E193" s="137"/>
      <c r="F193" s="157"/>
      <c r="G193" s="157"/>
      <c r="H193" s="153" t="s">
        <v>13</v>
      </c>
      <c r="I193" s="156">
        <v>45099</v>
      </c>
      <c r="J193" s="154" t="s">
        <v>14</v>
      </c>
      <c r="K193" s="156" t="s">
        <v>58</v>
      </c>
    </row>
    <row r="194" spans="1:11" s="35" customFormat="1" x14ac:dyDescent="0.25">
      <c r="A194" s="137"/>
      <c r="B194" s="142"/>
      <c r="C194" s="142"/>
      <c r="D194" s="152"/>
      <c r="E194" s="137"/>
      <c r="F194" s="157"/>
      <c r="G194" s="157"/>
      <c r="H194" s="153" t="s">
        <v>15</v>
      </c>
      <c r="I194" s="153" t="s">
        <v>54</v>
      </c>
      <c r="J194" s="153"/>
      <c r="K194" s="153"/>
    </row>
    <row r="195" spans="1:11" s="35" customFormat="1" ht="30" x14ac:dyDescent="0.25">
      <c r="A195" s="137" t="s">
        <v>62</v>
      </c>
      <c r="B195" s="142">
        <v>4890</v>
      </c>
      <c r="C195" s="142">
        <v>326</v>
      </c>
      <c r="D195" s="152">
        <v>15</v>
      </c>
      <c r="E195" s="137">
        <v>243</v>
      </c>
      <c r="F195" s="153" t="s">
        <v>5</v>
      </c>
      <c r="G195" s="154" t="s">
        <v>160</v>
      </c>
      <c r="H195" s="153" t="s">
        <v>6</v>
      </c>
      <c r="I195" s="155" t="s">
        <v>58</v>
      </c>
      <c r="J195" s="153" t="s">
        <v>7</v>
      </c>
      <c r="K195" s="153" t="s">
        <v>58</v>
      </c>
    </row>
    <row r="196" spans="1:11" s="35" customFormat="1" x14ac:dyDescent="0.25">
      <c r="A196" s="137"/>
      <c r="B196" s="142"/>
      <c r="C196" s="142"/>
      <c r="D196" s="152"/>
      <c r="E196" s="137"/>
      <c r="F196" s="153" t="s">
        <v>8</v>
      </c>
      <c r="G196" s="155">
        <v>96787112</v>
      </c>
      <c r="H196" s="153" t="s">
        <v>9</v>
      </c>
      <c r="I196" s="156" t="s">
        <v>58</v>
      </c>
      <c r="J196" s="153" t="s">
        <v>10</v>
      </c>
      <c r="K196" s="154" t="s">
        <v>58</v>
      </c>
    </row>
    <row r="197" spans="1:11" s="35" customFormat="1" ht="30" x14ac:dyDescent="0.25">
      <c r="A197" s="137"/>
      <c r="B197" s="142"/>
      <c r="C197" s="142"/>
      <c r="D197" s="152"/>
      <c r="E197" s="137"/>
      <c r="F197" s="157"/>
      <c r="G197" s="157"/>
      <c r="H197" s="154" t="s">
        <v>11</v>
      </c>
      <c r="I197" s="156">
        <v>45098</v>
      </c>
      <c r="J197" s="154" t="s">
        <v>12</v>
      </c>
      <c r="K197" s="158" t="s">
        <v>161</v>
      </c>
    </row>
    <row r="198" spans="1:11" s="35" customFormat="1" x14ac:dyDescent="0.25">
      <c r="A198" s="137"/>
      <c r="B198" s="142"/>
      <c r="C198" s="142"/>
      <c r="D198" s="152"/>
      <c r="E198" s="137"/>
      <c r="F198" s="157"/>
      <c r="G198" s="157"/>
      <c r="H198" s="153" t="s">
        <v>13</v>
      </c>
      <c r="I198" s="156">
        <v>45100</v>
      </c>
      <c r="J198" s="154" t="s">
        <v>14</v>
      </c>
      <c r="K198" s="156" t="s">
        <v>58</v>
      </c>
    </row>
    <row r="199" spans="1:11" s="35" customFormat="1" x14ac:dyDescent="0.25">
      <c r="A199" s="137"/>
      <c r="B199" s="142"/>
      <c r="C199" s="142"/>
      <c r="D199" s="152"/>
      <c r="E199" s="137"/>
      <c r="F199" s="157"/>
      <c r="G199" s="157"/>
      <c r="H199" s="153" t="s">
        <v>15</v>
      </c>
      <c r="I199" s="153" t="s">
        <v>54</v>
      </c>
      <c r="J199" s="153"/>
      <c r="K199" s="153"/>
    </row>
    <row r="200" spans="1:11" s="35" customFormat="1" ht="30" x14ac:dyDescent="0.25">
      <c r="A200" s="137" t="s">
        <v>62</v>
      </c>
      <c r="B200" s="142">
        <v>972</v>
      </c>
      <c r="C200" s="142">
        <v>13.5</v>
      </c>
      <c r="D200" s="152">
        <v>72</v>
      </c>
      <c r="E200" s="137">
        <v>254</v>
      </c>
      <c r="F200" s="153" t="s">
        <v>5</v>
      </c>
      <c r="G200" s="154" t="s">
        <v>162</v>
      </c>
      <c r="H200" s="153" t="s">
        <v>6</v>
      </c>
      <c r="I200" s="155" t="s">
        <v>58</v>
      </c>
      <c r="J200" s="153" t="s">
        <v>7</v>
      </c>
      <c r="K200" s="153" t="s">
        <v>58</v>
      </c>
    </row>
    <row r="201" spans="1:11" s="35" customFormat="1" x14ac:dyDescent="0.25">
      <c r="A201" s="137"/>
      <c r="B201" s="142"/>
      <c r="C201" s="142"/>
      <c r="D201" s="152"/>
      <c r="E201" s="137"/>
      <c r="F201" s="153" t="s">
        <v>8</v>
      </c>
      <c r="G201" s="155">
        <v>109035798</v>
      </c>
      <c r="H201" s="153" t="s">
        <v>9</v>
      </c>
      <c r="I201" s="156" t="s">
        <v>58</v>
      </c>
      <c r="J201" s="153" t="s">
        <v>10</v>
      </c>
      <c r="K201" s="154" t="s">
        <v>58</v>
      </c>
    </row>
    <row r="202" spans="1:11" s="35" customFormat="1" ht="30" x14ac:dyDescent="0.25">
      <c r="A202" s="137"/>
      <c r="B202" s="142"/>
      <c r="C202" s="142"/>
      <c r="D202" s="152"/>
      <c r="E202" s="137"/>
      <c r="F202" s="157"/>
      <c r="G202" s="157"/>
      <c r="H202" s="154" t="s">
        <v>11</v>
      </c>
      <c r="I202" s="156">
        <v>45092</v>
      </c>
      <c r="J202" s="154" t="s">
        <v>12</v>
      </c>
      <c r="K202" s="158" t="s">
        <v>163</v>
      </c>
    </row>
    <row r="203" spans="1:11" s="35" customFormat="1" x14ac:dyDescent="0.25">
      <c r="A203" s="137"/>
      <c r="B203" s="142"/>
      <c r="C203" s="142"/>
      <c r="D203" s="152"/>
      <c r="E203" s="137"/>
      <c r="F203" s="157"/>
      <c r="G203" s="157"/>
      <c r="H203" s="153" t="s">
        <v>13</v>
      </c>
      <c r="I203" s="156">
        <v>45093</v>
      </c>
      <c r="J203" s="154" t="s">
        <v>14</v>
      </c>
      <c r="K203" s="156" t="s">
        <v>58</v>
      </c>
    </row>
    <row r="204" spans="1:11" s="35" customFormat="1" x14ac:dyDescent="0.25">
      <c r="A204" s="137"/>
      <c r="B204" s="142"/>
      <c r="C204" s="142"/>
      <c r="D204" s="152"/>
      <c r="E204" s="137"/>
      <c r="F204" s="157"/>
      <c r="G204" s="157"/>
      <c r="H204" s="153" t="s">
        <v>15</v>
      </c>
      <c r="I204" s="153" t="s">
        <v>54</v>
      </c>
      <c r="J204" s="153"/>
      <c r="K204" s="153"/>
    </row>
    <row r="205" spans="1:11" s="35" customFormat="1" x14ac:dyDescent="0.25">
      <c r="A205" s="137" t="s">
        <v>62</v>
      </c>
      <c r="B205" s="142">
        <v>1064.25</v>
      </c>
      <c r="C205" s="142">
        <v>10.75</v>
      </c>
      <c r="D205" s="152">
        <v>99</v>
      </c>
      <c r="E205" s="137">
        <v>292</v>
      </c>
      <c r="F205" s="153" t="s">
        <v>5</v>
      </c>
      <c r="G205" s="154" t="s">
        <v>164</v>
      </c>
      <c r="H205" s="153" t="s">
        <v>6</v>
      </c>
      <c r="I205" s="155" t="s">
        <v>58</v>
      </c>
      <c r="J205" s="153" t="s">
        <v>7</v>
      </c>
      <c r="K205" s="153" t="s">
        <v>58</v>
      </c>
    </row>
    <row r="206" spans="1:11" s="35" customFormat="1" x14ac:dyDescent="0.25">
      <c r="A206" s="137"/>
      <c r="B206" s="142"/>
      <c r="C206" s="142"/>
      <c r="D206" s="152"/>
      <c r="E206" s="137"/>
      <c r="F206" s="153" t="s">
        <v>8</v>
      </c>
      <c r="G206" s="155">
        <v>92306004</v>
      </c>
      <c r="H206" s="153" t="s">
        <v>9</v>
      </c>
      <c r="I206" s="156" t="s">
        <v>58</v>
      </c>
      <c r="J206" s="153" t="s">
        <v>10</v>
      </c>
      <c r="K206" s="154" t="s">
        <v>58</v>
      </c>
    </row>
    <row r="207" spans="1:11" s="35" customFormat="1" ht="30" x14ac:dyDescent="0.25">
      <c r="A207" s="137"/>
      <c r="B207" s="142"/>
      <c r="C207" s="142"/>
      <c r="D207" s="152"/>
      <c r="E207" s="137"/>
      <c r="F207" s="157"/>
      <c r="G207" s="157"/>
      <c r="H207" s="154" t="s">
        <v>11</v>
      </c>
      <c r="I207" s="156">
        <v>45096</v>
      </c>
      <c r="J207" s="154" t="s">
        <v>12</v>
      </c>
      <c r="K207" s="158" t="s">
        <v>165</v>
      </c>
    </row>
    <row r="208" spans="1:11" s="35" customFormat="1" x14ac:dyDescent="0.25">
      <c r="A208" s="137"/>
      <c r="B208" s="142"/>
      <c r="C208" s="142"/>
      <c r="D208" s="152"/>
      <c r="E208" s="137"/>
      <c r="F208" s="157"/>
      <c r="G208" s="157"/>
      <c r="H208" s="153" t="s">
        <v>13</v>
      </c>
      <c r="I208" s="156">
        <v>45100</v>
      </c>
      <c r="J208" s="154" t="s">
        <v>14</v>
      </c>
      <c r="K208" s="156" t="s">
        <v>58</v>
      </c>
    </row>
    <row r="209" spans="1:11" s="35" customFormat="1" x14ac:dyDescent="0.25">
      <c r="A209" s="137"/>
      <c r="B209" s="142"/>
      <c r="C209" s="142"/>
      <c r="D209" s="152"/>
      <c r="E209" s="137"/>
      <c r="F209" s="157"/>
      <c r="G209" s="157"/>
      <c r="H209" s="153" t="s">
        <v>15</v>
      </c>
      <c r="I209" s="153" t="s">
        <v>54</v>
      </c>
      <c r="J209" s="153"/>
      <c r="K209" s="153"/>
    </row>
    <row r="210" spans="1:11" s="35" customFormat="1" ht="30" x14ac:dyDescent="0.25">
      <c r="A210" s="137" t="s">
        <v>62</v>
      </c>
      <c r="B210" s="142">
        <v>24900</v>
      </c>
      <c r="C210" s="142">
        <v>24900</v>
      </c>
      <c r="D210" s="152">
        <v>1</v>
      </c>
      <c r="E210" s="137">
        <v>326</v>
      </c>
      <c r="F210" s="153" t="s">
        <v>5</v>
      </c>
      <c r="G210" s="154" t="s">
        <v>166</v>
      </c>
      <c r="H210" s="153" t="s">
        <v>6</v>
      </c>
      <c r="I210" s="155" t="s">
        <v>58</v>
      </c>
      <c r="J210" s="153" t="s">
        <v>7</v>
      </c>
      <c r="K210" s="153" t="s">
        <v>58</v>
      </c>
    </row>
    <row r="211" spans="1:11" s="35" customFormat="1" x14ac:dyDescent="0.25">
      <c r="A211" s="137"/>
      <c r="B211" s="142"/>
      <c r="C211" s="142"/>
      <c r="D211" s="152"/>
      <c r="E211" s="137"/>
      <c r="F211" s="153" t="s">
        <v>8</v>
      </c>
      <c r="G211" s="153">
        <v>17001536</v>
      </c>
      <c r="H211" s="153" t="s">
        <v>9</v>
      </c>
      <c r="I211" s="156" t="s">
        <v>58</v>
      </c>
      <c r="J211" s="153" t="s">
        <v>10</v>
      </c>
      <c r="K211" s="154" t="s">
        <v>58</v>
      </c>
    </row>
    <row r="212" spans="1:11" s="35" customFormat="1" ht="30" x14ac:dyDescent="0.25">
      <c r="A212" s="137"/>
      <c r="B212" s="142"/>
      <c r="C212" s="142"/>
      <c r="D212" s="152"/>
      <c r="E212" s="137"/>
      <c r="F212" s="157"/>
      <c r="G212" s="157"/>
      <c r="H212" s="154" t="s">
        <v>11</v>
      </c>
      <c r="I212" s="156">
        <v>45086</v>
      </c>
      <c r="J212" s="154" t="s">
        <v>12</v>
      </c>
      <c r="K212" s="158" t="s">
        <v>167</v>
      </c>
    </row>
    <row r="213" spans="1:11" s="35" customFormat="1" x14ac:dyDescent="0.25">
      <c r="A213" s="137"/>
      <c r="B213" s="142"/>
      <c r="C213" s="142"/>
      <c r="D213" s="152"/>
      <c r="E213" s="137"/>
      <c r="F213" s="157"/>
      <c r="G213" s="157"/>
      <c r="H213" s="153" t="s">
        <v>13</v>
      </c>
      <c r="I213" s="156">
        <v>45090</v>
      </c>
      <c r="J213" s="154" t="s">
        <v>14</v>
      </c>
      <c r="K213" s="156" t="s">
        <v>58</v>
      </c>
    </row>
    <row r="214" spans="1:11" s="35" customFormat="1" x14ac:dyDescent="0.25">
      <c r="A214" s="137"/>
      <c r="B214" s="142"/>
      <c r="C214" s="142"/>
      <c r="D214" s="152"/>
      <c r="E214" s="137"/>
      <c r="F214" s="157"/>
      <c r="G214" s="157"/>
      <c r="H214" s="153" t="s">
        <v>15</v>
      </c>
      <c r="I214" s="153" t="s">
        <v>54</v>
      </c>
      <c r="J214" s="153"/>
      <c r="K214" s="153"/>
    </row>
    <row r="215" spans="1:11" s="35" customFormat="1" ht="30" x14ac:dyDescent="0.25">
      <c r="A215" s="137" t="s">
        <v>62</v>
      </c>
      <c r="B215" s="142">
        <v>6179.4</v>
      </c>
      <c r="C215" s="142">
        <v>205.98</v>
      </c>
      <c r="D215" s="152">
        <v>30</v>
      </c>
      <c r="E215" s="137">
        <v>243</v>
      </c>
      <c r="F215" s="153" t="s">
        <v>5</v>
      </c>
      <c r="G215" s="154" t="s">
        <v>160</v>
      </c>
      <c r="H215" s="153" t="s">
        <v>6</v>
      </c>
      <c r="I215" s="155" t="s">
        <v>58</v>
      </c>
      <c r="J215" s="153" t="s">
        <v>7</v>
      </c>
      <c r="K215" s="153" t="s">
        <v>58</v>
      </c>
    </row>
    <row r="216" spans="1:11" s="35" customFormat="1" x14ac:dyDescent="0.25">
      <c r="A216" s="137"/>
      <c r="B216" s="142"/>
      <c r="C216" s="142"/>
      <c r="D216" s="152"/>
      <c r="E216" s="137"/>
      <c r="F216" s="153" t="s">
        <v>8</v>
      </c>
      <c r="G216" s="153">
        <v>96787112</v>
      </c>
      <c r="H216" s="153" t="s">
        <v>9</v>
      </c>
      <c r="I216" s="156" t="s">
        <v>58</v>
      </c>
      <c r="J216" s="153" t="s">
        <v>10</v>
      </c>
      <c r="K216" s="154" t="s">
        <v>58</v>
      </c>
    </row>
    <row r="217" spans="1:11" s="35" customFormat="1" ht="25.5" customHeight="1" x14ac:dyDescent="0.25">
      <c r="A217" s="137"/>
      <c r="B217" s="142"/>
      <c r="C217" s="142"/>
      <c r="D217" s="152"/>
      <c r="E217" s="137"/>
      <c r="F217" s="157"/>
      <c r="G217" s="157"/>
      <c r="H217" s="159" t="s">
        <v>11</v>
      </c>
      <c r="I217" s="160">
        <v>45089</v>
      </c>
      <c r="J217" s="159" t="s">
        <v>12</v>
      </c>
      <c r="K217" s="161" t="s">
        <v>168</v>
      </c>
    </row>
    <row r="218" spans="1:11" x14ac:dyDescent="0.25">
      <c r="A218" s="137"/>
      <c r="B218" s="142"/>
      <c r="C218" s="142"/>
      <c r="D218" s="152"/>
      <c r="E218" s="137"/>
      <c r="F218" s="157"/>
      <c r="G218" s="157"/>
      <c r="H218" s="162" t="s">
        <v>13</v>
      </c>
      <c r="I218" s="160">
        <v>45090</v>
      </c>
      <c r="J218" s="159" t="s">
        <v>14</v>
      </c>
      <c r="K218" s="160" t="s">
        <v>58</v>
      </c>
    </row>
    <row r="219" spans="1:11" ht="15.75" customHeight="1" x14ac:dyDescent="0.25">
      <c r="A219" s="137"/>
      <c r="B219" s="142"/>
      <c r="C219" s="142"/>
      <c r="D219" s="152"/>
      <c r="E219" s="137"/>
      <c r="F219" s="157"/>
      <c r="G219" s="157"/>
      <c r="H219" s="162" t="s">
        <v>15</v>
      </c>
      <c r="I219" s="162" t="s">
        <v>54</v>
      </c>
      <c r="J219" s="162"/>
      <c r="K219" s="162"/>
    </row>
    <row r="220" spans="1:11" ht="19.5" customHeight="1" x14ac:dyDescent="0.25">
      <c r="A220" s="137" t="s">
        <v>62</v>
      </c>
      <c r="B220" s="142">
        <v>6230</v>
      </c>
      <c r="C220" s="142">
        <v>6230</v>
      </c>
      <c r="D220" s="152">
        <v>1</v>
      </c>
      <c r="E220" s="137">
        <v>199</v>
      </c>
      <c r="F220" s="153" t="s">
        <v>5</v>
      </c>
      <c r="G220" s="154" t="s">
        <v>169</v>
      </c>
      <c r="H220" s="153" t="s">
        <v>6</v>
      </c>
      <c r="I220" s="155" t="s">
        <v>58</v>
      </c>
      <c r="J220" s="153" t="s">
        <v>7</v>
      </c>
      <c r="K220" s="153" t="s">
        <v>58</v>
      </c>
    </row>
    <row r="221" spans="1:11" x14ac:dyDescent="0.25">
      <c r="A221" s="137"/>
      <c r="B221" s="142"/>
      <c r="C221" s="142"/>
      <c r="D221" s="152"/>
      <c r="E221" s="137"/>
      <c r="F221" s="153" t="s">
        <v>8</v>
      </c>
      <c r="G221" s="153">
        <v>6043593</v>
      </c>
      <c r="H221" s="153" t="s">
        <v>9</v>
      </c>
      <c r="I221" s="156" t="s">
        <v>58</v>
      </c>
      <c r="J221" s="153" t="s">
        <v>10</v>
      </c>
      <c r="K221" s="154" t="s">
        <v>58</v>
      </c>
    </row>
    <row r="222" spans="1:11" ht="38.25" x14ac:dyDescent="0.25">
      <c r="A222" s="137"/>
      <c r="B222" s="142"/>
      <c r="C222" s="142"/>
      <c r="D222" s="152"/>
      <c r="E222" s="137"/>
      <c r="F222" s="157"/>
      <c r="G222" s="157"/>
      <c r="H222" s="154" t="s">
        <v>11</v>
      </c>
      <c r="I222" s="156">
        <v>45093</v>
      </c>
      <c r="J222" s="154" t="s">
        <v>12</v>
      </c>
      <c r="K222" s="161" t="s">
        <v>170</v>
      </c>
    </row>
    <row r="223" spans="1:11" x14ac:dyDescent="0.25">
      <c r="A223" s="137"/>
      <c r="B223" s="142"/>
      <c r="C223" s="142"/>
      <c r="D223" s="152"/>
      <c r="E223" s="137"/>
      <c r="F223" s="157"/>
      <c r="G223" s="157"/>
      <c r="H223" s="153" t="s">
        <v>13</v>
      </c>
      <c r="I223" s="156">
        <v>45093</v>
      </c>
      <c r="J223" s="154" t="s">
        <v>14</v>
      </c>
      <c r="K223" s="156" t="s">
        <v>58</v>
      </c>
    </row>
    <row r="224" spans="1:11" x14ac:dyDescent="0.25">
      <c r="A224" s="137"/>
      <c r="B224" s="142"/>
      <c r="C224" s="142"/>
      <c r="D224" s="152"/>
      <c r="E224" s="137"/>
      <c r="F224" s="157"/>
      <c r="G224" s="157"/>
      <c r="H224" s="153" t="s">
        <v>15</v>
      </c>
      <c r="I224" s="153" t="s">
        <v>54</v>
      </c>
      <c r="J224" s="153"/>
      <c r="K224" s="153"/>
    </row>
    <row r="225" spans="1:11" ht="30" x14ac:dyDescent="0.25">
      <c r="A225" s="137" t="s">
        <v>62</v>
      </c>
      <c r="B225" s="142">
        <v>10860</v>
      </c>
      <c r="C225" s="142">
        <v>217.2</v>
      </c>
      <c r="D225" s="152">
        <v>50</v>
      </c>
      <c r="E225" s="137">
        <v>243</v>
      </c>
      <c r="F225" s="153" t="s">
        <v>5</v>
      </c>
      <c r="G225" s="154" t="s">
        <v>160</v>
      </c>
      <c r="H225" s="153" t="s">
        <v>6</v>
      </c>
      <c r="I225" s="155" t="s">
        <v>58</v>
      </c>
      <c r="J225" s="153" t="s">
        <v>7</v>
      </c>
      <c r="K225" s="153" t="s">
        <v>58</v>
      </c>
    </row>
    <row r="226" spans="1:11" x14ac:dyDescent="0.25">
      <c r="A226" s="137"/>
      <c r="B226" s="142"/>
      <c r="C226" s="142"/>
      <c r="D226" s="152"/>
      <c r="E226" s="137"/>
      <c r="F226" s="153" t="s">
        <v>8</v>
      </c>
      <c r="G226" s="153">
        <v>96787112</v>
      </c>
      <c r="H226" s="153" t="s">
        <v>9</v>
      </c>
      <c r="I226" s="156" t="s">
        <v>58</v>
      </c>
      <c r="J226" s="153" t="s">
        <v>10</v>
      </c>
      <c r="K226" s="154" t="s">
        <v>58</v>
      </c>
    </row>
    <row r="227" spans="1:11" ht="30" x14ac:dyDescent="0.25">
      <c r="A227" s="137"/>
      <c r="B227" s="142"/>
      <c r="C227" s="142"/>
      <c r="D227" s="152"/>
      <c r="E227" s="137"/>
      <c r="F227" s="157"/>
      <c r="G227" s="157"/>
      <c r="H227" s="154" t="s">
        <v>11</v>
      </c>
      <c r="I227" s="156">
        <v>45068</v>
      </c>
      <c r="J227" s="154" t="s">
        <v>12</v>
      </c>
      <c r="K227" s="158" t="s">
        <v>171</v>
      </c>
    </row>
    <row r="228" spans="1:11" x14ac:dyDescent="0.25">
      <c r="A228" s="137"/>
      <c r="B228" s="142"/>
      <c r="C228" s="142"/>
      <c r="D228" s="152"/>
      <c r="E228" s="137"/>
      <c r="F228" s="157"/>
      <c r="G228" s="157"/>
      <c r="H228" s="153" t="s">
        <v>13</v>
      </c>
      <c r="I228" s="156">
        <v>45083</v>
      </c>
      <c r="J228" s="154" t="s">
        <v>14</v>
      </c>
      <c r="K228" s="156" t="s">
        <v>58</v>
      </c>
    </row>
    <row r="229" spans="1:11" x14ac:dyDescent="0.25">
      <c r="A229" s="137"/>
      <c r="B229" s="142"/>
      <c r="C229" s="142"/>
      <c r="D229" s="152"/>
      <c r="E229" s="137"/>
      <c r="F229" s="157"/>
      <c r="G229" s="157"/>
      <c r="H229" s="153" t="s">
        <v>15</v>
      </c>
      <c r="I229" s="153" t="s">
        <v>54</v>
      </c>
      <c r="J229" s="153"/>
      <c r="K229" s="153"/>
    </row>
    <row r="230" spans="1:11" x14ac:dyDescent="0.25">
      <c r="A230" s="137" t="s">
        <v>62</v>
      </c>
      <c r="B230" s="142">
        <v>9540</v>
      </c>
      <c r="C230" s="142">
        <v>26.5</v>
      </c>
      <c r="D230" s="152">
        <v>360</v>
      </c>
      <c r="E230" s="137">
        <v>292</v>
      </c>
      <c r="F230" s="153" t="s">
        <v>5</v>
      </c>
      <c r="G230" s="154" t="s">
        <v>61</v>
      </c>
      <c r="H230" s="153" t="s">
        <v>6</v>
      </c>
      <c r="I230" s="155" t="s">
        <v>58</v>
      </c>
      <c r="J230" s="153" t="s">
        <v>7</v>
      </c>
      <c r="K230" s="153" t="s">
        <v>58</v>
      </c>
    </row>
    <row r="231" spans="1:11" x14ac:dyDescent="0.25">
      <c r="A231" s="137"/>
      <c r="B231" s="142"/>
      <c r="C231" s="142"/>
      <c r="D231" s="152"/>
      <c r="E231" s="137"/>
      <c r="F231" s="153" t="s">
        <v>8</v>
      </c>
      <c r="G231" s="155">
        <v>41797094</v>
      </c>
      <c r="H231" s="153" t="s">
        <v>9</v>
      </c>
      <c r="I231" s="156" t="s">
        <v>58</v>
      </c>
      <c r="J231" s="153" t="s">
        <v>10</v>
      </c>
      <c r="K231" s="154" t="s">
        <v>58</v>
      </c>
    </row>
    <row r="232" spans="1:11" ht="30" x14ac:dyDescent="0.25">
      <c r="A232" s="137"/>
      <c r="B232" s="142"/>
      <c r="C232" s="142"/>
      <c r="D232" s="152"/>
      <c r="E232" s="137"/>
      <c r="F232" s="157"/>
      <c r="G232" s="157"/>
      <c r="H232" s="154" t="s">
        <v>11</v>
      </c>
      <c r="I232" s="156">
        <v>45105</v>
      </c>
      <c r="J232" s="154" t="s">
        <v>12</v>
      </c>
      <c r="K232" s="158" t="s">
        <v>73</v>
      </c>
    </row>
    <row r="233" spans="1:11" x14ac:dyDescent="0.25">
      <c r="A233" s="137"/>
      <c r="B233" s="142"/>
      <c r="C233" s="142"/>
      <c r="D233" s="152"/>
      <c r="E233" s="137"/>
      <c r="F233" s="157"/>
      <c r="G233" s="157"/>
      <c r="H233" s="153" t="s">
        <v>13</v>
      </c>
      <c r="I233" s="156">
        <v>45106</v>
      </c>
      <c r="J233" s="154" t="s">
        <v>14</v>
      </c>
      <c r="K233" s="156" t="s">
        <v>58</v>
      </c>
    </row>
    <row r="234" spans="1:11" x14ac:dyDescent="0.25">
      <c r="A234" s="137"/>
      <c r="B234" s="142"/>
      <c r="C234" s="142"/>
      <c r="D234" s="152"/>
      <c r="E234" s="137"/>
      <c r="F234" s="157"/>
      <c r="G234" s="157"/>
      <c r="H234" s="153" t="s">
        <v>15</v>
      </c>
      <c r="I234" s="153" t="s">
        <v>54</v>
      </c>
      <c r="J234" s="153"/>
      <c r="K234" s="153"/>
    </row>
    <row r="235" spans="1:11" s="35" customFormat="1" ht="45" x14ac:dyDescent="0.25">
      <c r="A235" s="137" t="s">
        <v>62</v>
      </c>
      <c r="B235" s="142">
        <v>1089</v>
      </c>
      <c r="C235" s="142">
        <v>99</v>
      </c>
      <c r="D235" s="137">
        <v>11</v>
      </c>
      <c r="E235" s="137">
        <v>274</v>
      </c>
      <c r="F235" s="138" t="s">
        <v>5</v>
      </c>
      <c r="G235" s="139" t="s">
        <v>75</v>
      </c>
      <c r="H235" s="138" t="s">
        <v>6</v>
      </c>
      <c r="I235" s="138" t="s">
        <v>58</v>
      </c>
      <c r="J235" s="138" t="s">
        <v>7</v>
      </c>
      <c r="K235" s="138" t="s">
        <v>58</v>
      </c>
    </row>
    <row r="236" spans="1:11" s="35" customFormat="1" x14ac:dyDescent="0.25">
      <c r="A236" s="137"/>
      <c r="B236" s="142"/>
      <c r="C236" s="142"/>
      <c r="D236" s="137"/>
      <c r="E236" s="137"/>
      <c r="F236" s="138" t="s">
        <v>8</v>
      </c>
      <c r="G236" s="139">
        <v>109691385</v>
      </c>
      <c r="H236" s="138" t="s">
        <v>9</v>
      </c>
      <c r="I236" s="140" t="s">
        <v>58</v>
      </c>
      <c r="J236" s="138" t="s">
        <v>10</v>
      </c>
      <c r="K236" s="138" t="s">
        <v>58</v>
      </c>
    </row>
    <row r="237" spans="1:11" s="35" customFormat="1" ht="30" x14ac:dyDescent="0.25">
      <c r="A237" s="137"/>
      <c r="B237" s="142"/>
      <c r="C237" s="142"/>
      <c r="D237" s="137"/>
      <c r="E237" s="137"/>
      <c r="F237" s="137"/>
      <c r="G237" s="137"/>
      <c r="H237" s="139" t="s">
        <v>11</v>
      </c>
      <c r="I237" s="140">
        <v>45083</v>
      </c>
      <c r="J237" s="139" t="s">
        <v>12</v>
      </c>
      <c r="K237" s="139" t="s">
        <v>209</v>
      </c>
    </row>
    <row r="238" spans="1:11" s="35" customFormat="1" x14ac:dyDescent="0.25">
      <c r="A238" s="137"/>
      <c r="B238" s="142"/>
      <c r="C238" s="142"/>
      <c r="D238" s="137"/>
      <c r="E238" s="137"/>
      <c r="F238" s="137"/>
      <c r="G238" s="137"/>
      <c r="H238" s="138" t="s">
        <v>13</v>
      </c>
      <c r="I238" s="140">
        <v>45085</v>
      </c>
      <c r="J238" s="138" t="s">
        <v>14</v>
      </c>
      <c r="K238" s="138" t="s">
        <v>58</v>
      </c>
    </row>
    <row r="239" spans="1:11" s="35" customFormat="1" x14ac:dyDescent="0.25">
      <c r="A239" s="137"/>
      <c r="B239" s="142"/>
      <c r="C239" s="142"/>
      <c r="D239" s="137"/>
      <c r="E239" s="137"/>
      <c r="F239" s="137"/>
      <c r="G239" s="137"/>
      <c r="H239" s="138" t="s">
        <v>15</v>
      </c>
      <c r="I239" s="138" t="s">
        <v>74</v>
      </c>
      <c r="J239" s="138"/>
      <c r="K239" s="138"/>
    </row>
    <row r="240" spans="1:11" s="35" customFormat="1" ht="45" x14ac:dyDescent="0.25">
      <c r="A240" s="137" t="s">
        <v>62</v>
      </c>
      <c r="B240" s="142">
        <v>4220</v>
      </c>
      <c r="C240" s="142">
        <v>105.5</v>
      </c>
      <c r="D240" s="137">
        <v>40</v>
      </c>
      <c r="E240" s="137">
        <v>274</v>
      </c>
      <c r="F240" s="138" t="s">
        <v>5</v>
      </c>
      <c r="G240" s="139" t="s">
        <v>75</v>
      </c>
      <c r="H240" s="138" t="s">
        <v>6</v>
      </c>
      <c r="I240" s="138" t="s">
        <v>58</v>
      </c>
      <c r="J240" s="138" t="s">
        <v>7</v>
      </c>
      <c r="K240" s="138" t="s">
        <v>58</v>
      </c>
    </row>
    <row r="241" spans="1:11" s="35" customFormat="1" x14ac:dyDescent="0.25">
      <c r="A241" s="137"/>
      <c r="B241" s="142"/>
      <c r="C241" s="142"/>
      <c r="D241" s="137"/>
      <c r="E241" s="137"/>
      <c r="F241" s="138" t="s">
        <v>8</v>
      </c>
      <c r="G241" s="139">
        <v>109691385</v>
      </c>
      <c r="H241" s="138" t="s">
        <v>9</v>
      </c>
      <c r="I241" s="140" t="s">
        <v>58</v>
      </c>
      <c r="J241" s="138" t="s">
        <v>10</v>
      </c>
      <c r="K241" s="138" t="s">
        <v>58</v>
      </c>
    </row>
    <row r="242" spans="1:11" s="35" customFormat="1" ht="30" x14ac:dyDescent="0.25">
      <c r="A242" s="137"/>
      <c r="B242" s="142"/>
      <c r="C242" s="142"/>
      <c r="D242" s="137"/>
      <c r="E242" s="137"/>
      <c r="F242" s="137"/>
      <c r="G242" s="137"/>
      <c r="H242" s="139" t="s">
        <v>11</v>
      </c>
      <c r="I242" s="140">
        <v>45083</v>
      </c>
      <c r="J242" s="139" t="s">
        <v>12</v>
      </c>
      <c r="K242" s="139" t="s">
        <v>209</v>
      </c>
    </row>
    <row r="243" spans="1:11" s="35" customFormat="1" x14ac:dyDescent="0.25">
      <c r="A243" s="137"/>
      <c r="B243" s="142"/>
      <c r="C243" s="142"/>
      <c r="D243" s="137"/>
      <c r="E243" s="137"/>
      <c r="F243" s="137"/>
      <c r="G243" s="137"/>
      <c r="H243" s="138" t="s">
        <v>13</v>
      </c>
      <c r="I243" s="140">
        <v>45085</v>
      </c>
      <c r="J243" s="138" t="s">
        <v>14</v>
      </c>
      <c r="K243" s="138" t="s">
        <v>58</v>
      </c>
    </row>
    <row r="244" spans="1:11" s="35" customFormat="1" x14ac:dyDescent="0.25">
      <c r="A244" s="137"/>
      <c r="B244" s="142"/>
      <c r="C244" s="142"/>
      <c r="D244" s="137"/>
      <c r="E244" s="137"/>
      <c r="F244" s="137"/>
      <c r="G244" s="137"/>
      <c r="H244" s="138" t="s">
        <v>15</v>
      </c>
      <c r="I244" s="138" t="s">
        <v>74</v>
      </c>
      <c r="J244" s="138"/>
      <c r="K244" s="138"/>
    </row>
    <row r="245" spans="1:11" s="35" customFormat="1" ht="45" x14ac:dyDescent="0.25">
      <c r="A245" s="137" t="s">
        <v>62</v>
      </c>
      <c r="B245" s="142">
        <v>3825</v>
      </c>
      <c r="C245" s="142">
        <v>153</v>
      </c>
      <c r="D245" s="137">
        <v>25</v>
      </c>
      <c r="E245" s="137">
        <v>271</v>
      </c>
      <c r="F245" s="138" t="s">
        <v>5</v>
      </c>
      <c r="G245" s="139" t="s">
        <v>75</v>
      </c>
      <c r="H245" s="138" t="s">
        <v>6</v>
      </c>
      <c r="I245" s="138" t="s">
        <v>58</v>
      </c>
      <c r="J245" s="138" t="s">
        <v>7</v>
      </c>
      <c r="K245" s="138" t="s">
        <v>58</v>
      </c>
    </row>
    <row r="246" spans="1:11" s="35" customFormat="1" x14ac:dyDescent="0.25">
      <c r="A246" s="137"/>
      <c r="B246" s="142"/>
      <c r="C246" s="142"/>
      <c r="D246" s="137"/>
      <c r="E246" s="137"/>
      <c r="F246" s="138" t="s">
        <v>8</v>
      </c>
      <c r="G246" s="139">
        <v>109691385</v>
      </c>
      <c r="H246" s="138" t="s">
        <v>9</v>
      </c>
      <c r="I246" s="140" t="s">
        <v>58</v>
      </c>
      <c r="J246" s="138" t="s">
        <v>10</v>
      </c>
      <c r="K246" s="138" t="s">
        <v>58</v>
      </c>
    </row>
    <row r="247" spans="1:11" s="35" customFormat="1" ht="30" x14ac:dyDescent="0.25">
      <c r="A247" s="137"/>
      <c r="B247" s="142"/>
      <c r="C247" s="142"/>
      <c r="D247" s="137"/>
      <c r="E247" s="137"/>
      <c r="F247" s="137"/>
      <c r="G247" s="137"/>
      <c r="H247" s="139" t="s">
        <v>11</v>
      </c>
      <c r="I247" s="140">
        <v>45083</v>
      </c>
      <c r="J247" s="139" t="s">
        <v>12</v>
      </c>
      <c r="K247" s="139" t="s">
        <v>210</v>
      </c>
    </row>
    <row r="248" spans="1:11" s="35" customFormat="1" x14ac:dyDescent="0.25">
      <c r="A248" s="137"/>
      <c r="B248" s="142"/>
      <c r="C248" s="142"/>
      <c r="D248" s="137"/>
      <c r="E248" s="137"/>
      <c r="F248" s="137"/>
      <c r="G248" s="137"/>
      <c r="H248" s="138" t="s">
        <v>13</v>
      </c>
      <c r="I248" s="140">
        <v>45085</v>
      </c>
      <c r="J248" s="138" t="s">
        <v>14</v>
      </c>
      <c r="K248" s="138" t="s">
        <v>58</v>
      </c>
    </row>
    <row r="249" spans="1:11" s="35" customFormat="1" x14ac:dyDescent="0.25">
      <c r="A249" s="137"/>
      <c r="B249" s="142"/>
      <c r="C249" s="142"/>
      <c r="D249" s="137"/>
      <c r="E249" s="137"/>
      <c r="F249" s="137"/>
      <c r="G249" s="137"/>
      <c r="H249" s="138" t="s">
        <v>15</v>
      </c>
      <c r="I249" s="138" t="s">
        <v>74</v>
      </c>
      <c r="J249" s="138"/>
      <c r="K249" s="138"/>
    </row>
    <row r="250" spans="1:11" s="35" customFormat="1" ht="38.25" x14ac:dyDescent="0.25">
      <c r="A250" s="137" t="s">
        <v>62</v>
      </c>
      <c r="B250" s="142">
        <v>19400</v>
      </c>
      <c r="C250" s="142">
        <v>4850</v>
      </c>
      <c r="D250" s="137">
        <v>4</v>
      </c>
      <c r="E250" s="137">
        <v>273</v>
      </c>
      <c r="F250" s="138" t="s">
        <v>5</v>
      </c>
      <c r="G250" s="146" t="s">
        <v>75</v>
      </c>
      <c r="H250" s="138" t="s">
        <v>6</v>
      </c>
      <c r="I250" s="138" t="s">
        <v>58</v>
      </c>
      <c r="J250" s="138" t="s">
        <v>7</v>
      </c>
      <c r="K250" s="138" t="s">
        <v>58</v>
      </c>
    </row>
    <row r="251" spans="1:11" s="35" customFormat="1" x14ac:dyDescent="0.25">
      <c r="A251" s="137"/>
      <c r="B251" s="142"/>
      <c r="C251" s="142"/>
      <c r="D251" s="137"/>
      <c r="E251" s="137"/>
      <c r="F251" s="138" t="s">
        <v>8</v>
      </c>
      <c r="G251" s="139">
        <v>109691385</v>
      </c>
      <c r="H251" s="138" t="s">
        <v>9</v>
      </c>
      <c r="I251" s="140" t="s">
        <v>58</v>
      </c>
      <c r="J251" s="138" t="s">
        <v>10</v>
      </c>
      <c r="K251" s="138" t="s">
        <v>58</v>
      </c>
    </row>
    <row r="252" spans="1:11" s="35" customFormat="1" ht="30" x14ac:dyDescent="0.25">
      <c r="A252" s="137"/>
      <c r="B252" s="142"/>
      <c r="C252" s="142"/>
      <c r="D252" s="137"/>
      <c r="E252" s="137"/>
      <c r="F252" s="137"/>
      <c r="G252" s="137"/>
      <c r="H252" s="139" t="s">
        <v>11</v>
      </c>
      <c r="I252" s="140">
        <v>45084</v>
      </c>
      <c r="J252" s="139" t="s">
        <v>12</v>
      </c>
      <c r="K252" s="139" t="s">
        <v>211</v>
      </c>
    </row>
    <row r="253" spans="1:11" s="35" customFormat="1" x14ac:dyDescent="0.25">
      <c r="A253" s="137"/>
      <c r="B253" s="142"/>
      <c r="C253" s="142"/>
      <c r="D253" s="137"/>
      <c r="E253" s="137"/>
      <c r="F253" s="137"/>
      <c r="G253" s="137"/>
      <c r="H253" s="138" t="s">
        <v>13</v>
      </c>
      <c r="I253" s="140">
        <v>45089</v>
      </c>
      <c r="J253" s="138" t="s">
        <v>14</v>
      </c>
      <c r="K253" s="138" t="s">
        <v>58</v>
      </c>
    </row>
    <row r="254" spans="1:11" s="35" customFormat="1" x14ac:dyDescent="0.25">
      <c r="A254" s="137"/>
      <c r="B254" s="142"/>
      <c r="C254" s="142"/>
      <c r="D254" s="137"/>
      <c r="E254" s="137"/>
      <c r="F254" s="137"/>
      <c r="G254" s="137"/>
      <c r="H254" s="138" t="s">
        <v>15</v>
      </c>
      <c r="I254" s="138" t="s">
        <v>74</v>
      </c>
      <c r="J254" s="138"/>
      <c r="K254" s="138"/>
    </row>
    <row r="255" spans="1:11" s="35" customFormat="1" ht="38.25" x14ac:dyDescent="0.25">
      <c r="A255" s="137" t="s">
        <v>62</v>
      </c>
      <c r="B255" s="142">
        <v>16200</v>
      </c>
      <c r="C255" s="142">
        <v>180</v>
      </c>
      <c r="D255" s="137">
        <v>90</v>
      </c>
      <c r="E255" s="137">
        <v>271</v>
      </c>
      <c r="F255" s="138" t="s">
        <v>5</v>
      </c>
      <c r="G255" s="146" t="s">
        <v>75</v>
      </c>
      <c r="H255" s="138" t="s">
        <v>6</v>
      </c>
      <c r="I255" s="138" t="s">
        <v>58</v>
      </c>
      <c r="J255" s="138" t="s">
        <v>7</v>
      </c>
      <c r="K255" s="138" t="s">
        <v>58</v>
      </c>
    </row>
    <row r="256" spans="1:11" s="35" customFormat="1" x14ac:dyDescent="0.25">
      <c r="A256" s="137"/>
      <c r="B256" s="142"/>
      <c r="C256" s="142"/>
      <c r="D256" s="137"/>
      <c r="E256" s="137"/>
      <c r="F256" s="138" t="s">
        <v>8</v>
      </c>
      <c r="G256" s="139">
        <v>109691385</v>
      </c>
      <c r="H256" s="138" t="s">
        <v>9</v>
      </c>
      <c r="I256" s="140" t="s">
        <v>58</v>
      </c>
      <c r="J256" s="138" t="s">
        <v>10</v>
      </c>
      <c r="K256" s="138" t="s">
        <v>58</v>
      </c>
    </row>
    <row r="257" spans="1:11" s="35" customFormat="1" ht="30" x14ac:dyDescent="0.25">
      <c r="A257" s="137"/>
      <c r="B257" s="142"/>
      <c r="C257" s="142"/>
      <c r="D257" s="137"/>
      <c r="E257" s="137"/>
      <c r="F257" s="137"/>
      <c r="G257" s="137"/>
      <c r="H257" s="139" t="s">
        <v>11</v>
      </c>
      <c r="I257" s="140">
        <v>45084</v>
      </c>
      <c r="J257" s="139" t="s">
        <v>12</v>
      </c>
      <c r="K257" s="139" t="s">
        <v>212</v>
      </c>
    </row>
    <row r="258" spans="1:11" s="35" customFormat="1" x14ac:dyDescent="0.25">
      <c r="A258" s="137"/>
      <c r="B258" s="142"/>
      <c r="C258" s="142"/>
      <c r="D258" s="137"/>
      <c r="E258" s="137"/>
      <c r="F258" s="137"/>
      <c r="G258" s="137"/>
      <c r="H258" s="138" t="s">
        <v>13</v>
      </c>
      <c r="I258" s="140">
        <v>45089</v>
      </c>
      <c r="J258" s="138" t="s">
        <v>14</v>
      </c>
      <c r="K258" s="138" t="s">
        <v>58</v>
      </c>
    </row>
    <row r="259" spans="1:11" s="35" customFormat="1" x14ac:dyDescent="0.25">
      <c r="A259" s="137"/>
      <c r="B259" s="142"/>
      <c r="C259" s="142"/>
      <c r="D259" s="137"/>
      <c r="E259" s="137"/>
      <c r="F259" s="137"/>
      <c r="G259" s="137"/>
      <c r="H259" s="138" t="s">
        <v>15</v>
      </c>
      <c r="I259" s="138" t="s">
        <v>74</v>
      </c>
      <c r="J259" s="138"/>
      <c r="K259" s="138"/>
    </row>
    <row r="260" spans="1:11" s="35" customFormat="1" x14ac:dyDescent="0.25">
      <c r="A260" s="137" t="s">
        <v>62</v>
      </c>
      <c r="B260" s="142">
        <v>16428</v>
      </c>
      <c r="C260" s="142">
        <v>37</v>
      </c>
      <c r="D260" s="137">
        <v>444</v>
      </c>
      <c r="E260" s="137">
        <v>233</v>
      </c>
      <c r="F260" s="138" t="s">
        <v>5</v>
      </c>
      <c r="G260" s="146" t="s">
        <v>213</v>
      </c>
      <c r="H260" s="138" t="s">
        <v>6</v>
      </c>
      <c r="I260" s="138" t="s">
        <v>58</v>
      </c>
      <c r="J260" s="138" t="s">
        <v>7</v>
      </c>
      <c r="K260" s="138" t="s">
        <v>58</v>
      </c>
    </row>
    <row r="261" spans="1:11" s="35" customFormat="1" x14ac:dyDescent="0.25">
      <c r="A261" s="137"/>
      <c r="B261" s="142"/>
      <c r="C261" s="142"/>
      <c r="D261" s="137"/>
      <c r="E261" s="137"/>
      <c r="F261" s="138" t="s">
        <v>8</v>
      </c>
      <c r="G261" s="139">
        <v>6075290</v>
      </c>
      <c r="H261" s="138" t="s">
        <v>9</v>
      </c>
      <c r="I261" s="140" t="s">
        <v>58</v>
      </c>
      <c r="J261" s="138" t="s">
        <v>10</v>
      </c>
      <c r="K261" s="138" t="s">
        <v>58</v>
      </c>
    </row>
    <row r="262" spans="1:11" s="35" customFormat="1" ht="30" x14ac:dyDescent="0.25">
      <c r="A262" s="137"/>
      <c r="B262" s="142"/>
      <c r="C262" s="142"/>
      <c r="D262" s="137"/>
      <c r="E262" s="137"/>
      <c r="F262" s="137"/>
      <c r="G262" s="137"/>
      <c r="H262" s="139" t="s">
        <v>11</v>
      </c>
      <c r="I262" s="140">
        <v>45093</v>
      </c>
      <c r="J262" s="139" t="s">
        <v>12</v>
      </c>
      <c r="K262" s="139" t="s">
        <v>214</v>
      </c>
    </row>
    <row r="263" spans="1:11" s="35" customFormat="1" x14ac:dyDescent="0.25">
      <c r="A263" s="137"/>
      <c r="B263" s="142"/>
      <c r="C263" s="142"/>
      <c r="D263" s="137"/>
      <c r="E263" s="137"/>
      <c r="F263" s="137"/>
      <c r="G263" s="137"/>
      <c r="H263" s="138" t="s">
        <v>13</v>
      </c>
      <c r="I263" s="140">
        <v>45097</v>
      </c>
      <c r="J263" s="138" t="s">
        <v>14</v>
      </c>
      <c r="K263" s="138" t="s">
        <v>58</v>
      </c>
    </row>
    <row r="264" spans="1:11" s="35" customFormat="1" x14ac:dyDescent="0.25">
      <c r="A264" s="137"/>
      <c r="B264" s="142"/>
      <c r="C264" s="142"/>
      <c r="D264" s="137"/>
      <c r="E264" s="137"/>
      <c r="F264" s="137"/>
      <c r="G264" s="137"/>
      <c r="H264" s="138" t="s">
        <v>15</v>
      </c>
      <c r="I264" s="138" t="s">
        <v>74</v>
      </c>
      <c r="J264" s="138"/>
      <c r="K264" s="138"/>
    </row>
    <row r="265" spans="1:11" s="35" customFormat="1" ht="30" x14ac:dyDescent="0.25">
      <c r="A265" s="137" t="s">
        <v>62</v>
      </c>
      <c r="B265" s="142">
        <v>16428</v>
      </c>
      <c r="C265" s="142">
        <v>37</v>
      </c>
      <c r="D265" s="137">
        <v>444</v>
      </c>
      <c r="E265" s="137">
        <v>233</v>
      </c>
      <c r="F265" s="138" t="s">
        <v>5</v>
      </c>
      <c r="G265" s="139" t="s">
        <v>213</v>
      </c>
      <c r="H265" s="138" t="s">
        <v>6</v>
      </c>
      <c r="I265" s="138" t="s">
        <v>58</v>
      </c>
      <c r="J265" s="138" t="s">
        <v>7</v>
      </c>
      <c r="K265" s="138" t="s">
        <v>58</v>
      </c>
    </row>
    <row r="266" spans="1:11" s="35" customFormat="1" x14ac:dyDescent="0.25">
      <c r="A266" s="137"/>
      <c r="B266" s="142"/>
      <c r="C266" s="142"/>
      <c r="D266" s="137"/>
      <c r="E266" s="137"/>
      <c r="F266" s="138" t="s">
        <v>8</v>
      </c>
      <c r="G266" s="139">
        <v>6075290</v>
      </c>
      <c r="H266" s="138" t="s">
        <v>9</v>
      </c>
      <c r="I266" s="140" t="s">
        <v>58</v>
      </c>
      <c r="J266" s="138" t="s">
        <v>10</v>
      </c>
      <c r="K266" s="138" t="s">
        <v>58</v>
      </c>
    </row>
    <row r="267" spans="1:11" s="35" customFormat="1" ht="30" x14ac:dyDescent="0.25">
      <c r="A267" s="137"/>
      <c r="B267" s="142"/>
      <c r="C267" s="142"/>
      <c r="D267" s="137"/>
      <c r="E267" s="137"/>
      <c r="F267" s="137"/>
      <c r="G267" s="137"/>
      <c r="H267" s="139" t="s">
        <v>11</v>
      </c>
      <c r="I267" s="140">
        <v>45093</v>
      </c>
      <c r="J267" s="139" t="s">
        <v>12</v>
      </c>
      <c r="K267" s="139" t="s">
        <v>215</v>
      </c>
    </row>
    <row r="268" spans="1:11" s="35" customFormat="1" x14ac:dyDescent="0.25">
      <c r="A268" s="137"/>
      <c r="B268" s="142"/>
      <c r="C268" s="142"/>
      <c r="D268" s="137"/>
      <c r="E268" s="137"/>
      <c r="F268" s="137"/>
      <c r="G268" s="137"/>
      <c r="H268" s="138" t="s">
        <v>13</v>
      </c>
      <c r="I268" s="140">
        <v>45097</v>
      </c>
      <c r="J268" s="138" t="s">
        <v>14</v>
      </c>
      <c r="K268" s="138" t="s">
        <v>58</v>
      </c>
    </row>
    <row r="269" spans="1:11" s="35" customFormat="1" x14ac:dyDescent="0.25">
      <c r="A269" s="137"/>
      <c r="B269" s="142"/>
      <c r="C269" s="142"/>
      <c r="D269" s="137"/>
      <c r="E269" s="137"/>
      <c r="F269" s="137"/>
      <c r="G269" s="137"/>
      <c r="H269" s="138" t="s">
        <v>15</v>
      </c>
      <c r="I269" s="138" t="s">
        <v>74</v>
      </c>
      <c r="J269" s="138"/>
      <c r="K269" s="138"/>
    </row>
    <row r="270" spans="1:11" s="35" customFormat="1" x14ac:dyDescent="0.25">
      <c r="A270" s="137" t="s">
        <v>62</v>
      </c>
      <c r="B270" s="142">
        <v>2600</v>
      </c>
      <c r="C270" s="142">
        <v>26</v>
      </c>
      <c r="D270" s="137">
        <v>100</v>
      </c>
      <c r="E270" s="137">
        <v>233</v>
      </c>
      <c r="F270" s="138" t="s">
        <v>5</v>
      </c>
      <c r="G270" s="139" t="s">
        <v>216</v>
      </c>
      <c r="H270" s="138" t="s">
        <v>6</v>
      </c>
      <c r="I270" s="138" t="s">
        <v>58</v>
      </c>
      <c r="J270" s="138" t="s">
        <v>7</v>
      </c>
      <c r="K270" s="138" t="s">
        <v>58</v>
      </c>
    </row>
    <row r="271" spans="1:11" s="35" customFormat="1" x14ac:dyDescent="0.25">
      <c r="A271" s="137"/>
      <c r="B271" s="142"/>
      <c r="C271" s="142"/>
      <c r="D271" s="137"/>
      <c r="E271" s="137"/>
      <c r="F271" s="138" t="s">
        <v>8</v>
      </c>
      <c r="G271" s="139">
        <v>101944551</v>
      </c>
      <c r="H271" s="138" t="s">
        <v>9</v>
      </c>
      <c r="I271" s="140" t="s">
        <v>58</v>
      </c>
      <c r="J271" s="138" t="s">
        <v>10</v>
      </c>
      <c r="K271" s="138" t="s">
        <v>58</v>
      </c>
    </row>
    <row r="272" spans="1:11" s="35" customFormat="1" ht="30" x14ac:dyDescent="0.25">
      <c r="A272" s="137"/>
      <c r="B272" s="142"/>
      <c r="C272" s="142"/>
      <c r="D272" s="137"/>
      <c r="E272" s="137"/>
      <c r="F272" s="137"/>
      <c r="G272" s="137"/>
      <c r="H272" s="139" t="s">
        <v>11</v>
      </c>
      <c r="I272" s="140">
        <v>45099</v>
      </c>
      <c r="J272" s="139" t="s">
        <v>12</v>
      </c>
      <c r="K272" s="139" t="s">
        <v>217</v>
      </c>
    </row>
    <row r="273" spans="1:11" s="35" customFormat="1" x14ac:dyDescent="0.25">
      <c r="A273" s="137"/>
      <c r="B273" s="142"/>
      <c r="C273" s="142"/>
      <c r="D273" s="137"/>
      <c r="E273" s="137"/>
      <c r="F273" s="137"/>
      <c r="G273" s="137"/>
      <c r="H273" s="138" t="s">
        <v>13</v>
      </c>
      <c r="I273" s="140">
        <v>45104</v>
      </c>
      <c r="J273" s="138" t="s">
        <v>14</v>
      </c>
      <c r="K273" s="138" t="s">
        <v>58</v>
      </c>
    </row>
    <row r="274" spans="1:11" s="35" customFormat="1" x14ac:dyDescent="0.25">
      <c r="A274" s="137"/>
      <c r="B274" s="142"/>
      <c r="C274" s="142"/>
      <c r="D274" s="137"/>
      <c r="E274" s="137"/>
      <c r="F274" s="137"/>
      <c r="G274" s="137"/>
      <c r="H274" s="138" t="s">
        <v>15</v>
      </c>
      <c r="I274" s="138" t="s">
        <v>74</v>
      </c>
      <c r="J274" s="138"/>
      <c r="K274" s="138"/>
    </row>
    <row r="275" spans="1:11" s="35" customFormat="1" x14ac:dyDescent="0.25">
      <c r="A275" s="137" t="s">
        <v>62</v>
      </c>
      <c r="B275" s="142">
        <v>2600</v>
      </c>
      <c r="C275" s="142">
        <v>26</v>
      </c>
      <c r="D275" s="137">
        <v>100</v>
      </c>
      <c r="E275" s="137">
        <v>233</v>
      </c>
      <c r="F275" s="138" t="s">
        <v>5</v>
      </c>
      <c r="G275" s="139" t="s">
        <v>216</v>
      </c>
      <c r="H275" s="138" t="s">
        <v>6</v>
      </c>
      <c r="I275" s="138" t="s">
        <v>58</v>
      </c>
      <c r="J275" s="138" t="s">
        <v>7</v>
      </c>
      <c r="K275" s="138" t="s">
        <v>58</v>
      </c>
    </row>
    <row r="276" spans="1:11" s="35" customFormat="1" x14ac:dyDescent="0.25">
      <c r="A276" s="137"/>
      <c r="B276" s="142"/>
      <c r="C276" s="142"/>
      <c r="D276" s="137"/>
      <c r="E276" s="137"/>
      <c r="F276" s="138" t="s">
        <v>8</v>
      </c>
      <c r="G276" s="139">
        <v>101944551</v>
      </c>
      <c r="H276" s="138" t="s">
        <v>9</v>
      </c>
      <c r="I276" s="140" t="s">
        <v>58</v>
      </c>
      <c r="J276" s="138" t="s">
        <v>10</v>
      </c>
      <c r="K276" s="138" t="s">
        <v>58</v>
      </c>
    </row>
    <row r="277" spans="1:11" s="35" customFormat="1" ht="30" x14ac:dyDescent="0.25">
      <c r="A277" s="137"/>
      <c r="B277" s="142"/>
      <c r="C277" s="142"/>
      <c r="D277" s="137"/>
      <c r="E277" s="137"/>
      <c r="F277" s="137"/>
      <c r="G277" s="137"/>
      <c r="H277" s="139" t="s">
        <v>11</v>
      </c>
      <c r="I277" s="140">
        <v>45099</v>
      </c>
      <c r="J277" s="139" t="s">
        <v>12</v>
      </c>
      <c r="K277" s="139" t="s">
        <v>218</v>
      </c>
    </row>
    <row r="278" spans="1:11" s="35" customFormat="1" x14ac:dyDescent="0.25">
      <c r="A278" s="137"/>
      <c r="B278" s="142"/>
      <c r="C278" s="142"/>
      <c r="D278" s="137"/>
      <c r="E278" s="137"/>
      <c r="F278" s="137"/>
      <c r="G278" s="137"/>
      <c r="H278" s="138" t="s">
        <v>13</v>
      </c>
      <c r="I278" s="140">
        <v>45104</v>
      </c>
      <c r="J278" s="138" t="s">
        <v>14</v>
      </c>
      <c r="K278" s="138" t="s">
        <v>58</v>
      </c>
    </row>
    <row r="279" spans="1:11" s="35" customFormat="1" x14ac:dyDescent="0.25">
      <c r="A279" s="137"/>
      <c r="B279" s="142"/>
      <c r="C279" s="142"/>
      <c r="D279" s="137"/>
      <c r="E279" s="137"/>
      <c r="F279" s="137"/>
      <c r="G279" s="137"/>
      <c r="H279" s="138" t="s">
        <v>15</v>
      </c>
      <c r="I279" s="138" t="s">
        <v>74</v>
      </c>
      <c r="J279" s="138"/>
      <c r="K279" s="138"/>
    </row>
    <row r="280" spans="1:11" s="35" customFormat="1" x14ac:dyDescent="0.25">
      <c r="A280" s="137" t="s">
        <v>62</v>
      </c>
      <c r="B280" s="142">
        <v>2600</v>
      </c>
      <c r="C280" s="142">
        <v>26</v>
      </c>
      <c r="D280" s="137">
        <v>100</v>
      </c>
      <c r="E280" s="137">
        <v>233</v>
      </c>
      <c r="F280" s="138" t="s">
        <v>5</v>
      </c>
      <c r="G280" s="139" t="s">
        <v>216</v>
      </c>
      <c r="H280" s="138" t="s">
        <v>6</v>
      </c>
      <c r="I280" s="138" t="s">
        <v>58</v>
      </c>
      <c r="J280" s="138" t="s">
        <v>7</v>
      </c>
      <c r="K280" s="138" t="s">
        <v>58</v>
      </c>
    </row>
    <row r="281" spans="1:11" s="35" customFormat="1" x14ac:dyDescent="0.25">
      <c r="A281" s="137"/>
      <c r="B281" s="142"/>
      <c r="C281" s="142"/>
      <c r="D281" s="137"/>
      <c r="E281" s="137"/>
      <c r="F281" s="138" t="s">
        <v>8</v>
      </c>
      <c r="G281" s="139">
        <v>101944551</v>
      </c>
      <c r="H281" s="138" t="s">
        <v>9</v>
      </c>
      <c r="I281" s="140" t="s">
        <v>58</v>
      </c>
      <c r="J281" s="138" t="s">
        <v>10</v>
      </c>
      <c r="K281" s="138" t="s">
        <v>58</v>
      </c>
    </row>
    <row r="282" spans="1:11" s="35" customFormat="1" ht="30" x14ac:dyDescent="0.25">
      <c r="A282" s="137"/>
      <c r="B282" s="142"/>
      <c r="C282" s="142"/>
      <c r="D282" s="137"/>
      <c r="E282" s="137"/>
      <c r="F282" s="137"/>
      <c r="G282" s="137"/>
      <c r="H282" s="139" t="s">
        <v>11</v>
      </c>
      <c r="I282" s="140">
        <v>45099</v>
      </c>
      <c r="J282" s="139" t="s">
        <v>12</v>
      </c>
      <c r="K282" s="139" t="s">
        <v>219</v>
      </c>
    </row>
    <row r="283" spans="1:11" s="35" customFormat="1" x14ac:dyDescent="0.25">
      <c r="A283" s="137"/>
      <c r="B283" s="142"/>
      <c r="C283" s="142"/>
      <c r="D283" s="137"/>
      <c r="E283" s="137"/>
      <c r="F283" s="137"/>
      <c r="G283" s="137"/>
      <c r="H283" s="138" t="s">
        <v>13</v>
      </c>
      <c r="I283" s="140">
        <v>45104</v>
      </c>
      <c r="J283" s="138" t="s">
        <v>14</v>
      </c>
      <c r="K283" s="138" t="s">
        <v>58</v>
      </c>
    </row>
    <row r="284" spans="1:11" s="35" customFormat="1" x14ac:dyDescent="0.25">
      <c r="A284" s="137"/>
      <c r="B284" s="142"/>
      <c r="C284" s="142"/>
      <c r="D284" s="137"/>
      <c r="E284" s="137"/>
      <c r="F284" s="137"/>
      <c r="G284" s="137"/>
      <c r="H284" s="138" t="s">
        <v>15</v>
      </c>
      <c r="I284" s="138" t="s">
        <v>74</v>
      </c>
      <c r="J284" s="138"/>
      <c r="K284" s="138"/>
    </row>
    <row r="285" spans="1:11" s="35" customFormat="1" x14ac:dyDescent="0.25">
      <c r="A285" s="137" t="s">
        <v>62</v>
      </c>
      <c r="B285" s="142">
        <v>2600</v>
      </c>
      <c r="C285" s="142">
        <v>26</v>
      </c>
      <c r="D285" s="137">
        <v>100</v>
      </c>
      <c r="E285" s="137">
        <v>233</v>
      </c>
      <c r="F285" s="138" t="s">
        <v>5</v>
      </c>
      <c r="G285" s="139" t="s">
        <v>216</v>
      </c>
      <c r="H285" s="138" t="s">
        <v>6</v>
      </c>
      <c r="I285" s="138" t="s">
        <v>58</v>
      </c>
      <c r="J285" s="138" t="s">
        <v>7</v>
      </c>
      <c r="K285" s="138" t="s">
        <v>58</v>
      </c>
    </row>
    <row r="286" spans="1:11" s="35" customFormat="1" x14ac:dyDescent="0.25">
      <c r="A286" s="137"/>
      <c r="B286" s="142"/>
      <c r="C286" s="142"/>
      <c r="D286" s="137"/>
      <c r="E286" s="137"/>
      <c r="F286" s="138" t="s">
        <v>8</v>
      </c>
      <c r="G286" s="139">
        <v>101944551</v>
      </c>
      <c r="H286" s="138" t="s">
        <v>9</v>
      </c>
      <c r="I286" s="140" t="s">
        <v>58</v>
      </c>
      <c r="J286" s="138" t="s">
        <v>10</v>
      </c>
      <c r="K286" s="138" t="s">
        <v>58</v>
      </c>
    </row>
    <row r="287" spans="1:11" s="35" customFormat="1" ht="30" x14ac:dyDescent="0.25">
      <c r="A287" s="137"/>
      <c r="B287" s="142"/>
      <c r="C287" s="142"/>
      <c r="D287" s="137"/>
      <c r="E287" s="137"/>
      <c r="F287" s="137"/>
      <c r="G287" s="137"/>
      <c r="H287" s="139" t="s">
        <v>11</v>
      </c>
      <c r="I287" s="140">
        <v>45099</v>
      </c>
      <c r="J287" s="139" t="s">
        <v>12</v>
      </c>
      <c r="K287" s="139" t="s">
        <v>220</v>
      </c>
    </row>
    <row r="288" spans="1:11" s="35" customFormat="1" x14ac:dyDescent="0.25">
      <c r="A288" s="137"/>
      <c r="B288" s="142"/>
      <c r="C288" s="142"/>
      <c r="D288" s="137"/>
      <c r="E288" s="137"/>
      <c r="F288" s="137"/>
      <c r="G288" s="137"/>
      <c r="H288" s="138" t="s">
        <v>13</v>
      </c>
      <c r="I288" s="140">
        <v>45104</v>
      </c>
      <c r="J288" s="138" t="s">
        <v>14</v>
      </c>
      <c r="K288" s="138" t="s">
        <v>58</v>
      </c>
    </row>
    <row r="289" spans="1:11" s="35" customFormat="1" x14ac:dyDescent="0.25">
      <c r="A289" s="137"/>
      <c r="B289" s="142"/>
      <c r="C289" s="142"/>
      <c r="D289" s="137"/>
      <c r="E289" s="137"/>
      <c r="F289" s="137"/>
      <c r="G289" s="137"/>
      <c r="H289" s="138" t="s">
        <v>15</v>
      </c>
      <c r="I289" s="138" t="s">
        <v>74</v>
      </c>
      <c r="J289" s="138"/>
      <c r="K289" s="138"/>
    </row>
    <row r="290" spans="1:11" s="35" customFormat="1" x14ac:dyDescent="0.25">
      <c r="A290" s="137" t="s">
        <v>62</v>
      </c>
      <c r="B290" s="142">
        <v>2600</v>
      </c>
      <c r="C290" s="142">
        <v>26</v>
      </c>
      <c r="D290" s="137">
        <v>100</v>
      </c>
      <c r="E290" s="137">
        <v>233</v>
      </c>
      <c r="F290" s="138" t="s">
        <v>5</v>
      </c>
      <c r="G290" s="139" t="s">
        <v>216</v>
      </c>
      <c r="H290" s="138" t="s">
        <v>6</v>
      </c>
      <c r="I290" s="138" t="s">
        <v>58</v>
      </c>
      <c r="J290" s="138" t="s">
        <v>7</v>
      </c>
      <c r="K290" s="138" t="s">
        <v>58</v>
      </c>
    </row>
    <row r="291" spans="1:11" s="35" customFormat="1" x14ac:dyDescent="0.25">
      <c r="A291" s="137"/>
      <c r="B291" s="142"/>
      <c r="C291" s="142"/>
      <c r="D291" s="137"/>
      <c r="E291" s="137"/>
      <c r="F291" s="138" t="s">
        <v>8</v>
      </c>
      <c r="G291" s="139">
        <v>101944551</v>
      </c>
      <c r="H291" s="138" t="s">
        <v>9</v>
      </c>
      <c r="I291" s="140" t="s">
        <v>58</v>
      </c>
      <c r="J291" s="138" t="s">
        <v>10</v>
      </c>
      <c r="K291" s="138" t="s">
        <v>58</v>
      </c>
    </row>
    <row r="292" spans="1:11" s="35" customFormat="1" ht="30" x14ac:dyDescent="0.25">
      <c r="A292" s="137"/>
      <c r="B292" s="142"/>
      <c r="C292" s="142"/>
      <c r="D292" s="137"/>
      <c r="E292" s="137"/>
      <c r="F292" s="137"/>
      <c r="G292" s="137"/>
      <c r="H292" s="139" t="s">
        <v>11</v>
      </c>
      <c r="I292" s="140">
        <v>45099</v>
      </c>
      <c r="J292" s="139" t="s">
        <v>12</v>
      </c>
      <c r="K292" s="139" t="s">
        <v>221</v>
      </c>
    </row>
    <row r="293" spans="1:11" s="35" customFormat="1" x14ac:dyDescent="0.25">
      <c r="A293" s="137"/>
      <c r="B293" s="142"/>
      <c r="C293" s="142"/>
      <c r="D293" s="137"/>
      <c r="E293" s="137"/>
      <c r="F293" s="137"/>
      <c r="G293" s="137"/>
      <c r="H293" s="138" t="s">
        <v>13</v>
      </c>
      <c r="I293" s="140">
        <v>45104</v>
      </c>
      <c r="J293" s="138" t="s">
        <v>14</v>
      </c>
      <c r="K293" s="138" t="s">
        <v>58</v>
      </c>
    </row>
    <row r="294" spans="1:11" s="35" customFormat="1" x14ac:dyDescent="0.25">
      <c r="A294" s="137"/>
      <c r="B294" s="142"/>
      <c r="C294" s="142"/>
      <c r="D294" s="137"/>
      <c r="E294" s="137"/>
      <c r="F294" s="137"/>
      <c r="G294" s="137"/>
      <c r="H294" s="138" t="s">
        <v>15</v>
      </c>
      <c r="I294" s="138" t="s">
        <v>74</v>
      </c>
      <c r="J294" s="138"/>
      <c r="K294" s="138"/>
    </row>
    <row r="295" spans="1:11" s="35" customFormat="1" x14ac:dyDescent="0.25">
      <c r="A295" s="137" t="s">
        <v>62</v>
      </c>
      <c r="B295" s="142">
        <v>2600</v>
      </c>
      <c r="C295" s="142">
        <v>26</v>
      </c>
      <c r="D295" s="137">
        <v>100</v>
      </c>
      <c r="E295" s="137">
        <v>233</v>
      </c>
      <c r="F295" s="138" t="s">
        <v>5</v>
      </c>
      <c r="G295" s="139" t="s">
        <v>216</v>
      </c>
      <c r="H295" s="138" t="s">
        <v>6</v>
      </c>
      <c r="I295" s="138" t="s">
        <v>58</v>
      </c>
      <c r="J295" s="138" t="s">
        <v>7</v>
      </c>
      <c r="K295" s="138" t="s">
        <v>58</v>
      </c>
    </row>
    <row r="296" spans="1:11" s="35" customFormat="1" x14ac:dyDescent="0.25">
      <c r="A296" s="137"/>
      <c r="B296" s="142"/>
      <c r="C296" s="142"/>
      <c r="D296" s="137"/>
      <c r="E296" s="137"/>
      <c r="F296" s="138" t="s">
        <v>8</v>
      </c>
      <c r="G296" s="139">
        <v>101944551</v>
      </c>
      <c r="H296" s="138" t="s">
        <v>9</v>
      </c>
      <c r="I296" s="140" t="s">
        <v>58</v>
      </c>
      <c r="J296" s="138" t="s">
        <v>10</v>
      </c>
      <c r="K296" s="138" t="s">
        <v>58</v>
      </c>
    </row>
    <row r="297" spans="1:11" s="35" customFormat="1" ht="30" x14ac:dyDescent="0.25">
      <c r="A297" s="137"/>
      <c r="B297" s="142"/>
      <c r="C297" s="142"/>
      <c r="D297" s="137"/>
      <c r="E297" s="137"/>
      <c r="F297" s="137"/>
      <c r="G297" s="137"/>
      <c r="H297" s="139" t="s">
        <v>11</v>
      </c>
      <c r="I297" s="140">
        <v>45099</v>
      </c>
      <c r="J297" s="139" t="s">
        <v>12</v>
      </c>
      <c r="K297" s="139" t="s">
        <v>222</v>
      </c>
    </row>
    <row r="298" spans="1:11" s="35" customFormat="1" x14ac:dyDescent="0.25">
      <c r="A298" s="137"/>
      <c r="B298" s="142"/>
      <c r="C298" s="142"/>
      <c r="D298" s="137"/>
      <c r="E298" s="137"/>
      <c r="F298" s="137"/>
      <c r="G298" s="137"/>
      <c r="H298" s="138" t="s">
        <v>13</v>
      </c>
      <c r="I298" s="140">
        <v>45104</v>
      </c>
      <c r="J298" s="138" t="s">
        <v>14</v>
      </c>
      <c r="K298" s="138" t="s">
        <v>58</v>
      </c>
    </row>
    <row r="299" spans="1:11" s="35" customFormat="1" x14ac:dyDescent="0.25">
      <c r="A299" s="137"/>
      <c r="B299" s="142"/>
      <c r="C299" s="142"/>
      <c r="D299" s="137"/>
      <c r="E299" s="137"/>
      <c r="F299" s="137"/>
      <c r="G299" s="137"/>
      <c r="H299" s="138" t="s">
        <v>15</v>
      </c>
      <c r="I299" s="138" t="s">
        <v>74</v>
      </c>
      <c r="J299" s="138"/>
      <c r="K299" s="138"/>
    </row>
    <row r="300" spans="1:11" s="35" customFormat="1" x14ac:dyDescent="0.25">
      <c r="A300" s="137" t="s">
        <v>62</v>
      </c>
      <c r="B300" s="142">
        <v>2600</v>
      </c>
      <c r="C300" s="142">
        <v>26</v>
      </c>
      <c r="D300" s="137">
        <v>100</v>
      </c>
      <c r="E300" s="137">
        <v>233</v>
      </c>
      <c r="F300" s="138" t="s">
        <v>5</v>
      </c>
      <c r="G300" s="139" t="s">
        <v>216</v>
      </c>
      <c r="H300" s="138" t="s">
        <v>6</v>
      </c>
      <c r="I300" s="138" t="s">
        <v>58</v>
      </c>
      <c r="J300" s="138" t="s">
        <v>7</v>
      </c>
      <c r="K300" s="138" t="s">
        <v>58</v>
      </c>
    </row>
    <row r="301" spans="1:11" s="35" customFormat="1" x14ac:dyDescent="0.25">
      <c r="A301" s="137"/>
      <c r="B301" s="142"/>
      <c r="C301" s="142"/>
      <c r="D301" s="137"/>
      <c r="E301" s="137"/>
      <c r="F301" s="138" t="s">
        <v>8</v>
      </c>
      <c r="G301" s="139">
        <v>101944551</v>
      </c>
      <c r="H301" s="138" t="s">
        <v>9</v>
      </c>
      <c r="I301" s="140" t="s">
        <v>58</v>
      </c>
      <c r="J301" s="138" t="s">
        <v>10</v>
      </c>
      <c r="K301" s="138" t="s">
        <v>58</v>
      </c>
    </row>
    <row r="302" spans="1:11" s="35" customFormat="1" ht="30" x14ac:dyDescent="0.25">
      <c r="A302" s="137"/>
      <c r="B302" s="142"/>
      <c r="C302" s="142"/>
      <c r="D302" s="137"/>
      <c r="E302" s="137"/>
      <c r="F302" s="137"/>
      <c r="G302" s="137"/>
      <c r="H302" s="139" t="s">
        <v>11</v>
      </c>
      <c r="I302" s="140">
        <v>45099</v>
      </c>
      <c r="J302" s="139" t="s">
        <v>12</v>
      </c>
      <c r="K302" s="139" t="s">
        <v>223</v>
      </c>
    </row>
    <row r="303" spans="1:11" s="35" customFormat="1" ht="33.75" customHeight="1" x14ac:dyDescent="0.25">
      <c r="A303" s="137"/>
      <c r="B303" s="142"/>
      <c r="C303" s="142"/>
      <c r="D303" s="137"/>
      <c r="E303" s="137"/>
      <c r="F303" s="137"/>
      <c r="G303" s="137"/>
      <c r="H303" s="138" t="s">
        <v>13</v>
      </c>
      <c r="I303" s="140">
        <v>45104</v>
      </c>
      <c r="J303" s="138" t="s">
        <v>14</v>
      </c>
      <c r="K303" s="138" t="s">
        <v>58</v>
      </c>
    </row>
    <row r="304" spans="1:11" s="35" customFormat="1" ht="39.75" customHeight="1" x14ac:dyDescent="0.25">
      <c r="A304" s="137"/>
      <c r="B304" s="142"/>
      <c r="C304" s="142"/>
      <c r="D304" s="137"/>
      <c r="E304" s="137"/>
      <c r="F304" s="137"/>
      <c r="G304" s="137"/>
      <c r="H304" s="138" t="s">
        <v>15</v>
      </c>
      <c r="I304" s="138" t="s">
        <v>74</v>
      </c>
      <c r="J304" s="138"/>
      <c r="K304" s="138"/>
    </row>
    <row r="305" spans="1:11" s="35" customFormat="1" ht="32.25" customHeight="1" x14ac:dyDescent="0.25">
      <c r="A305" s="137" t="s">
        <v>62</v>
      </c>
      <c r="B305" s="142">
        <v>2600</v>
      </c>
      <c r="C305" s="142">
        <v>26</v>
      </c>
      <c r="D305" s="137">
        <v>100</v>
      </c>
      <c r="E305" s="137">
        <v>233</v>
      </c>
      <c r="F305" s="138" t="s">
        <v>5</v>
      </c>
      <c r="G305" s="139" t="s">
        <v>216</v>
      </c>
      <c r="H305" s="138" t="s">
        <v>6</v>
      </c>
      <c r="I305" s="138" t="s">
        <v>58</v>
      </c>
      <c r="J305" s="138" t="s">
        <v>7</v>
      </c>
      <c r="K305" s="138" t="s">
        <v>58</v>
      </c>
    </row>
    <row r="306" spans="1:11" s="35" customFormat="1" ht="18" customHeight="1" x14ac:dyDescent="0.25">
      <c r="A306" s="137"/>
      <c r="B306" s="142"/>
      <c r="C306" s="142"/>
      <c r="D306" s="137"/>
      <c r="E306" s="137"/>
      <c r="F306" s="138" t="s">
        <v>8</v>
      </c>
      <c r="G306" s="139">
        <v>101944551</v>
      </c>
      <c r="H306" s="138" t="s">
        <v>9</v>
      </c>
      <c r="I306" s="140" t="s">
        <v>58</v>
      </c>
      <c r="J306" s="138" t="s">
        <v>10</v>
      </c>
      <c r="K306" s="138" t="s">
        <v>58</v>
      </c>
    </row>
    <row r="307" spans="1:11" s="35" customFormat="1" ht="33.75" customHeight="1" x14ac:dyDescent="0.25">
      <c r="A307" s="137"/>
      <c r="B307" s="142"/>
      <c r="C307" s="142"/>
      <c r="D307" s="137"/>
      <c r="E307" s="137"/>
      <c r="F307" s="137"/>
      <c r="G307" s="137"/>
      <c r="H307" s="139" t="s">
        <v>11</v>
      </c>
      <c r="I307" s="140">
        <v>45099</v>
      </c>
      <c r="J307" s="139" t="s">
        <v>12</v>
      </c>
      <c r="K307" s="139" t="s">
        <v>224</v>
      </c>
    </row>
    <row r="308" spans="1:11" s="35" customFormat="1" ht="19.5" customHeight="1" x14ac:dyDescent="0.25">
      <c r="A308" s="137"/>
      <c r="B308" s="142"/>
      <c r="C308" s="142"/>
      <c r="D308" s="137"/>
      <c r="E308" s="137"/>
      <c r="F308" s="137"/>
      <c r="G308" s="137"/>
      <c r="H308" s="138" t="s">
        <v>13</v>
      </c>
      <c r="I308" s="140">
        <v>45104</v>
      </c>
      <c r="J308" s="138" t="s">
        <v>14</v>
      </c>
      <c r="K308" s="138" t="s">
        <v>58</v>
      </c>
    </row>
    <row r="309" spans="1:11" s="35" customFormat="1" ht="30.75" customHeight="1" x14ac:dyDescent="0.25">
      <c r="A309" s="137"/>
      <c r="B309" s="142"/>
      <c r="C309" s="142"/>
      <c r="D309" s="137"/>
      <c r="E309" s="137"/>
      <c r="F309" s="137"/>
      <c r="G309" s="137"/>
      <c r="H309" s="138" t="s">
        <v>15</v>
      </c>
      <c r="I309" s="138" t="s">
        <v>74</v>
      </c>
      <c r="J309" s="138"/>
      <c r="K309" s="138"/>
    </row>
    <row r="310" spans="1:11" s="35" customFormat="1" ht="21" customHeight="1" x14ac:dyDescent="0.25">
      <c r="A310" s="137" t="s">
        <v>62</v>
      </c>
      <c r="B310" s="142">
        <f>+D310*C310</f>
        <v>2600</v>
      </c>
      <c r="C310" s="142">
        <v>26</v>
      </c>
      <c r="D310" s="137">
        <v>100</v>
      </c>
      <c r="E310" s="137">
        <v>233</v>
      </c>
      <c r="F310" s="138" t="s">
        <v>5</v>
      </c>
      <c r="G310" s="139" t="s">
        <v>216</v>
      </c>
      <c r="H310" s="138" t="s">
        <v>6</v>
      </c>
      <c r="I310" s="138" t="s">
        <v>58</v>
      </c>
      <c r="J310" s="138" t="s">
        <v>7</v>
      </c>
      <c r="K310" s="138" t="s">
        <v>58</v>
      </c>
    </row>
    <row r="311" spans="1:11" s="35" customFormat="1" x14ac:dyDescent="0.25">
      <c r="A311" s="137"/>
      <c r="B311" s="142"/>
      <c r="C311" s="142"/>
      <c r="D311" s="137"/>
      <c r="E311" s="137"/>
      <c r="F311" s="138" t="s">
        <v>8</v>
      </c>
      <c r="G311" s="139">
        <v>101944551</v>
      </c>
      <c r="H311" s="138" t="s">
        <v>9</v>
      </c>
      <c r="I311" s="140" t="s">
        <v>58</v>
      </c>
      <c r="J311" s="138" t="s">
        <v>10</v>
      </c>
      <c r="K311" s="138" t="s">
        <v>58</v>
      </c>
    </row>
    <row r="312" spans="1:11" s="35" customFormat="1" ht="30" x14ac:dyDescent="0.25">
      <c r="A312" s="137"/>
      <c r="B312" s="142"/>
      <c r="C312" s="142"/>
      <c r="D312" s="137"/>
      <c r="E312" s="137"/>
      <c r="F312" s="137"/>
      <c r="G312" s="137"/>
      <c r="H312" s="139" t="s">
        <v>11</v>
      </c>
      <c r="I312" s="140">
        <v>45100</v>
      </c>
      <c r="J312" s="139" t="s">
        <v>12</v>
      </c>
      <c r="K312" s="139" t="s">
        <v>219</v>
      </c>
    </row>
    <row r="313" spans="1:11" s="35" customFormat="1" x14ac:dyDescent="0.25">
      <c r="A313" s="137"/>
      <c r="B313" s="142"/>
      <c r="C313" s="142"/>
      <c r="D313" s="137"/>
      <c r="E313" s="137"/>
      <c r="F313" s="137"/>
      <c r="G313" s="137"/>
      <c r="H313" s="138" t="s">
        <v>13</v>
      </c>
      <c r="I313" s="140">
        <v>45104</v>
      </c>
      <c r="J313" s="138" t="s">
        <v>14</v>
      </c>
      <c r="K313" s="138" t="s">
        <v>58</v>
      </c>
    </row>
    <row r="314" spans="1:11" s="35" customFormat="1" x14ac:dyDescent="0.25">
      <c r="A314" s="137"/>
      <c r="B314" s="142"/>
      <c r="C314" s="142"/>
      <c r="D314" s="137"/>
      <c r="E314" s="137"/>
      <c r="F314" s="137"/>
      <c r="G314" s="137"/>
      <c r="H314" s="138" t="s">
        <v>15</v>
      </c>
      <c r="I314" s="138" t="s">
        <v>74</v>
      </c>
      <c r="J314" s="138"/>
      <c r="K314" s="138"/>
    </row>
    <row r="315" spans="1:11" s="35" customFormat="1" x14ac:dyDescent="0.25">
      <c r="A315" s="137" t="s">
        <v>62</v>
      </c>
      <c r="B315" s="142">
        <v>2600</v>
      </c>
      <c r="C315" s="142">
        <v>26</v>
      </c>
      <c r="D315" s="137">
        <v>100</v>
      </c>
      <c r="E315" s="137">
        <v>233</v>
      </c>
      <c r="F315" s="138" t="s">
        <v>5</v>
      </c>
      <c r="G315" s="139" t="s">
        <v>216</v>
      </c>
      <c r="H315" s="138" t="s">
        <v>6</v>
      </c>
      <c r="I315" s="138" t="s">
        <v>58</v>
      </c>
      <c r="J315" s="138" t="s">
        <v>7</v>
      </c>
      <c r="K315" s="138" t="s">
        <v>58</v>
      </c>
    </row>
    <row r="316" spans="1:11" s="35" customFormat="1" x14ac:dyDescent="0.25">
      <c r="A316" s="137"/>
      <c r="B316" s="142"/>
      <c r="C316" s="142"/>
      <c r="D316" s="137"/>
      <c r="E316" s="137"/>
      <c r="F316" s="138" t="s">
        <v>8</v>
      </c>
      <c r="G316" s="139">
        <v>101944551</v>
      </c>
      <c r="H316" s="138" t="s">
        <v>9</v>
      </c>
      <c r="I316" s="140" t="s">
        <v>58</v>
      </c>
      <c r="J316" s="138" t="s">
        <v>10</v>
      </c>
      <c r="K316" s="138" t="s">
        <v>58</v>
      </c>
    </row>
    <row r="317" spans="1:11" s="35" customFormat="1" ht="30" x14ac:dyDescent="0.25">
      <c r="A317" s="137"/>
      <c r="B317" s="142"/>
      <c r="C317" s="142"/>
      <c r="D317" s="137"/>
      <c r="E317" s="137"/>
      <c r="F317" s="137"/>
      <c r="G317" s="137"/>
      <c r="H317" s="139" t="s">
        <v>11</v>
      </c>
      <c r="I317" s="140">
        <v>45100</v>
      </c>
      <c r="J317" s="139" t="s">
        <v>12</v>
      </c>
      <c r="K317" s="139" t="s">
        <v>220</v>
      </c>
    </row>
    <row r="318" spans="1:11" s="35" customFormat="1" x14ac:dyDescent="0.25">
      <c r="A318" s="137"/>
      <c r="B318" s="142"/>
      <c r="C318" s="142"/>
      <c r="D318" s="137"/>
      <c r="E318" s="137"/>
      <c r="F318" s="137"/>
      <c r="G318" s="137"/>
      <c r="H318" s="138" t="s">
        <v>13</v>
      </c>
      <c r="I318" s="140">
        <v>45104</v>
      </c>
      <c r="J318" s="138" t="s">
        <v>14</v>
      </c>
      <c r="K318" s="138" t="s">
        <v>58</v>
      </c>
    </row>
    <row r="319" spans="1:11" s="35" customFormat="1" x14ac:dyDescent="0.25">
      <c r="A319" s="137"/>
      <c r="B319" s="142"/>
      <c r="C319" s="142"/>
      <c r="D319" s="137"/>
      <c r="E319" s="137"/>
      <c r="F319" s="137"/>
      <c r="G319" s="137"/>
      <c r="H319" s="138" t="s">
        <v>15</v>
      </c>
      <c r="I319" s="138" t="s">
        <v>74</v>
      </c>
      <c r="J319" s="138"/>
      <c r="K319" s="138"/>
    </row>
    <row r="320" spans="1:11" s="35" customFormat="1" x14ac:dyDescent="0.25">
      <c r="A320" s="137" t="s">
        <v>62</v>
      </c>
      <c r="B320" s="142">
        <v>2600</v>
      </c>
      <c r="C320" s="142">
        <v>26</v>
      </c>
      <c r="D320" s="137">
        <v>100</v>
      </c>
      <c r="E320" s="137">
        <v>233</v>
      </c>
      <c r="F320" s="138" t="s">
        <v>5</v>
      </c>
      <c r="G320" s="139" t="s">
        <v>216</v>
      </c>
      <c r="H320" s="138" t="s">
        <v>6</v>
      </c>
      <c r="I320" s="138" t="s">
        <v>58</v>
      </c>
      <c r="J320" s="138" t="s">
        <v>7</v>
      </c>
      <c r="K320" s="138" t="s">
        <v>58</v>
      </c>
    </row>
    <row r="321" spans="1:11" s="35" customFormat="1" x14ac:dyDescent="0.25">
      <c r="A321" s="137"/>
      <c r="B321" s="142"/>
      <c r="C321" s="142"/>
      <c r="D321" s="137"/>
      <c r="E321" s="137"/>
      <c r="F321" s="138" t="s">
        <v>8</v>
      </c>
      <c r="G321" s="139">
        <v>101944551</v>
      </c>
      <c r="H321" s="138" t="s">
        <v>9</v>
      </c>
      <c r="I321" s="140" t="s">
        <v>58</v>
      </c>
      <c r="J321" s="138" t="s">
        <v>10</v>
      </c>
      <c r="K321" s="138" t="s">
        <v>58</v>
      </c>
    </row>
    <row r="322" spans="1:11" s="35" customFormat="1" ht="30" x14ac:dyDescent="0.25">
      <c r="A322" s="137"/>
      <c r="B322" s="142"/>
      <c r="C322" s="142"/>
      <c r="D322" s="137"/>
      <c r="E322" s="137"/>
      <c r="F322" s="137"/>
      <c r="G322" s="137"/>
      <c r="H322" s="139" t="s">
        <v>11</v>
      </c>
      <c r="I322" s="140">
        <v>45100</v>
      </c>
      <c r="J322" s="139" t="s">
        <v>12</v>
      </c>
      <c r="K322" s="139" t="s">
        <v>225</v>
      </c>
    </row>
    <row r="323" spans="1:11" s="35" customFormat="1" x14ac:dyDescent="0.25">
      <c r="A323" s="137"/>
      <c r="B323" s="142"/>
      <c r="C323" s="142"/>
      <c r="D323" s="137"/>
      <c r="E323" s="137"/>
      <c r="F323" s="137"/>
      <c r="G323" s="137"/>
      <c r="H323" s="138" t="s">
        <v>13</v>
      </c>
      <c r="I323" s="140">
        <v>45104</v>
      </c>
      <c r="J323" s="138" t="s">
        <v>14</v>
      </c>
      <c r="K323" s="138" t="s">
        <v>58</v>
      </c>
    </row>
    <row r="324" spans="1:11" s="35" customFormat="1" x14ac:dyDescent="0.25">
      <c r="A324" s="137"/>
      <c r="B324" s="142"/>
      <c r="C324" s="142"/>
      <c r="D324" s="137"/>
      <c r="E324" s="137"/>
      <c r="F324" s="137"/>
      <c r="G324" s="137"/>
      <c r="H324" s="138" t="s">
        <v>15</v>
      </c>
      <c r="I324" s="138" t="s">
        <v>74</v>
      </c>
      <c r="J324" s="138"/>
      <c r="K324" s="138"/>
    </row>
    <row r="325" spans="1:11" s="35" customFormat="1" x14ac:dyDescent="0.25">
      <c r="A325" s="137" t="s">
        <v>62</v>
      </c>
      <c r="B325" s="142">
        <v>2600</v>
      </c>
      <c r="C325" s="142">
        <v>26</v>
      </c>
      <c r="D325" s="137">
        <v>100</v>
      </c>
      <c r="E325" s="137">
        <v>233</v>
      </c>
      <c r="F325" s="138" t="s">
        <v>5</v>
      </c>
      <c r="G325" s="139" t="s">
        <v>216</v>
      </c>
      <c r="H325" s="138" t="s">
        <v>6</v>
      </c>
      <c r="I325" s="138" t="s">
        <v>58</v>
      </c>
      <c r="J325" s="138" t="s">
        <v>7</v>
      </c>
      <c r="K325" s="138" t="s">
        <v>58</v>
      </c>
    </row>
    <row r="326" spans="1:11" s="35" customFormat="1" x14ac:dyDescent="0.25">
      <c r="A326" s="137"/>
      <c r="B326" s="142"/>
      <c r="C326" s="142"/>
      <c r="D326" s="137"/>
      <c r="E326" s="137"/>
      <c r="F326" s="138" t="s">
        <v>8</v>
      </c>
      <c r="G326" s="139">
        <v>101944551</v>
      </c>
      <c r="H326" s="138" t="s">
        <v>9</v>
      </c>
      <c r="I326" s="140" t="s">
        <v>58</v>
      </c>
      <c r="J326" s="138" t="s">
        <v>10</v>
      </c>
      <c r="K326" s="138" t="s">
        <v>58</v>
      </c>
    </row>
    <row r="327" spans="1:11" s="35" customFormat="1" ht="30" x14ac:dyDescent="0.25">
      <c r="A327" s="137"/>
      <c r="B327" s="142"/>
      <c r="C327" s="142"/>
      <c r="D327" s="137"/>
      <c r="E327" s="137"/>
      <c r="F327" s="137"/>
      <c r="G327" s="137"/>
      <c r="H327" s="139" t="s">
        <v>11</v>
      </c>
      <c r="I327" s="140">
        <v>45100</v>
      </c>
      <c r="J327" s="139" t="s">
        <v>12</v>
      </c>
      <c r="K327" s="139" t="s">
        <v>223</v>
      </c>
    </row>
    <row r="328" spans="1:11" s="35" customFormat="1" x14ac:dyDescent="0.25">
      <c r="A328" s="137"/>
      <c r="B328" s="142"/>
      <c r="C328" s="142"/>
      <c r="D328" s="137"/>
      <c r="E328" s="137"/>
      <c r="F328" s="137"/>
      <c r="G328" s="137"/>
      <c r="H328" s="138" t="s">
        <v>13</v>
      </c>
      <c r="I328" s="140">
        <v>45104</v>
      </c>
      <c r="J328" s="138" t="s">
        <v>14</v>
      </c>
      <c r="K328" s="138" t="s">
        <v>58</v>
      </c>
    </row>
    <row r="329" spans="1:11" s="35" customFormat="1" x14ac:dyDescent="0.25">
      <c r="A329" s="137"/>
      <c r="B329" s="142"/>
      <c r="C329" s="142"/>
      <c r="D329" s="137"/>
      <c r="E329" s="137"/>
      <c r="F329" s="137"/>
      <c r="G329" s="137"/>
      <c r="H329" s="138" t="s">
        <v>15</v>
      </c>
      <c r="I329" s="138" t="s">
        <v>74</v>
      </c>
      <c r="J329" s="138"/>
      <c r="K329" s="138"/>
    </row>
    <row r="330" spans="1:11" s="35" customFormat="1" x14ac:dyDescent="0.25">
      <c r="A330" s="137" t="s">
        <v>62</v>
      </c>
      <c r="B330" s="142">
        <v>2600</v>
      </c>
      <c r="C330" s="142">
        <v>26</v>
      </c>
      <c r="D330" s="137">
        <v>100</v>
      </c>
      <c r="E330" s="137">
        <v>233</v>
      </c>
      <c r="F330" s="138" t="s">
        <v>5</v>
      </c>
      <c r="G330" s="139" t="s">
        <v>216</v>
      </c>
      <c r="H330" s="138" t="s">
        <v>6</v>
      </c>
      <c r="I330" s="138" t="s">
        <v>58</v>
      </c>
      <c r="J330" s="138" t="s">
        <v>7</v>
      </c>
      <c r="K330" s="138" t="s">
        <v>58</v>
      </c>
    </row>
    <row r="331" spans="1:11" s="35" customFormat="1" x14ac:dyDescent="0.25">
      <c r="A331" s="137"/>
      <c r="B331" s="142"/>
      <c r="C331" s="142"/>
      <c r="D331" s="137"/>
      <c r="E331" s="137"/>
      <c r="F331" s="138" t="s">
        <v>8</v>
      </c>
      <c r="G331" s="139">
        <v>101944551</v>
      </c>
      <c r="H331" s="138" t="s">
        <v>9</v>
      </c>
      <c r="I331" s="140" t="s">
        <v>58</v>
      </c>
      <c r="J331" s="138" t="s">
        <v>10</v>
      </c>
      <c r="K331" s="138" t="s">
        <v>58</v>
      </c>
    </row>
    <row r="332" spans="1:11" s="35" customFormat="1" ht="30" x14ac:dyDescent="0.25">
      <c r="A332" s="137"/>
      <c r="B332" s="142"/>
      <c r="C332" s="142"/>
      <c r="D332" s="137"/>
      <c r="E332" s="137"/>
      <c r="F332" s="137"/>
      <c r="G332" s="137"/>
      <c r="H332" s="139" t="s">
        <v>11</v>
      </c>
      <c r="I332" s="140">
        <v>45100</v>
      </c>
      <c r="J332" s="139" t="s">
        <v>12</v>
      </c>
      <c r="K332" s="139" t="s">
        <v>221</v>
      </c>
    </row>
    <row r="333" spans="1:11" s="35" customFormat="1" x14ac:dyDescent="0.25">
      <c r="A333" s="137"/>
      <c r="B333" s="142"/>
      <c r="C333" s="142"/>
      <c r="D333" s="137"/>
      <c r="E333" s="137"/>
      <c r="F333" s="137"/>
      <c r="G333" s="137"/>
      <c r="H333" s="138" t="s">
        <v>13</v>
      </c>
      <c r="I333" s="140">
        <v>45104</v>
      </c>
      <c r="J333" s="138" t="s">
        <v>14</v>
      </c>
      <c r="K333" s="138" t="s">
        <v>58</v>
      </c>
    </row>
    <row r="334" spans="1:11" s="35" customFormat="1" x14ac:dyDescent="0.25">
      <c r="A334" s="137"/>
      <c r="B334" s="142"/>
      <c r="C334" s="142"/>
      <c r="D334" s="137"/>
      <c r="E334" s="137"/>
      <c r="F334" s="137"/>
      <c r="G334" s="137"/>
      <c r="H334" s="138" t="s">
        <v>15</v>
      </c>
      <c r="I334" s="138" t="s">
        <v>74</v>
      </c>
      <c r="J334" s="138"/>
      <c r="K334" s="138"/>
    </row>
    <row r="335" spans="1:11" s="35" customFormat="1" x14ac:dyDescent="0.25">
      <c r="A335" s="137" t="s">
        <v>62</v>
      </c>
      <c r="B335" s="142">
        <v>2600</v>
      </c>
      <c r="C335" s="142">
        <v>26</v>
      </c>
      <c r="D335" s="137">
        <v>100</v>
      </c>
      <c r="E335" s="137">
        <v>233</v>
      </c>
      <c r="F335" s="138" t="s">
        <v>5</v>
      </c>
      <c r="G335" s="139" t="s">
        <v>216</v>
      </c>
      <c r="H335" s="138" t="s">
        <v>6</v>
      </c>
      <c r="I335" s="138" t="s">
        <v>58</v>
      </c>
      <c r="J335" s="138" t="s">
        <v>7</v>
      </c>
      <c r="K335" s="138" t="s">
        <v>58</v>
      </c>
    </row>
    <row r="336" spans="1:11" s="35" customFormat="1" x14ac:dyDescent="0.25">
      <c r="A336" s="137"/>
      <c r="B336" s="142"/>
      <c r="C336" s="142"/>
      <c r="D336" s="137"/>
      <c r="E336" s="137"/>
      <c r="F336" s="138" t="s">
        <v>8</v>
      </c>
      <c r="G336" s="139">
        <v>101944551</v>
      </c>
      <c r="H336" s="138" t="s">
        <v>9</v>
      </c>
      <c r="I336" s="140" t="s">
        <v>58</v>
      </c>
      <c r="J336" s="138" t="s">
        <v>10</v>
      </c>
      <c r="K336" s="138" t="s">
        <v>58</v>
      </c>
    </row>
    <row r="337" spans="1:11" s="35" customFormat="1" ht="30" x14ac:dyDescent="0.25">
      <c r="A337" s="137"/>
      <c r="B337" s="142"/>
      <c r="C337" s="142"/>
      <c r="D337" s="137"/>
      <c r="E337" s="137"/>
      <c r="F337" s="137"/>
      <c r="G337" s="137"/>
      <c r="H337" s="139" t="s">
        <v>11</v>
      </c>
      <c r="I337" s="140">
        <v>45100</v>
      </c>
      <c r="J337" s="139" t="s">
        <v>12</v>
      </c>
      <c r="K337" s="139" t="s">
        <v>224</v>
      </c>
    </row>
    <row r="338" spans="1:11" s="35" customFormat="1" x14ac:dyDescent="0.25">
      <c r="A338" s="137"/>
      <c r="B338" s="142"/>
      <c r="C338" s="142"/>
      <c r="D338" s="137"/>
      <c r="E338" s="137"/>
      <c r="F338" s="137"/>
      <c r="G338" s="137"/>
      <c r="H338" s="138" t="s">
        <v>13</v>
      </c>
      <c r="I338" s="140">
        <v>45104</v>
      </c>
      <c r="J338" s="138" t="s">
        <v>14</v>
      </c>
      <c r="K338" s="138" t="s">
        <v>58</v>
      </c>
    </row>
    <row r="339" spans="1:11" s="35" customFormat="1" x14ac:dyDescent="0.25">
      <c r="A339" s="137"/>
      <c r="B339" s="142"/>
      <c r="C339" s="142"/>
      <c r="D339" s="137"/>
      <c r="E339" s="137"/>
      <c r="F339" s="137"/>
      <c r="G339" s="137"/>
      <c r="H339" s="138" t="s">
        <v>15</v>
      </c>
      <c r="I339" s="138" t="s">
        <v>74</v>
      </c>
      <c r="J339" s="138"/>
      <c r="K339" s="138"/>
    </row>
    <row r="340" spans="1:11" s="35" customFormat="1" ht="34.5" customHeight="1" x14ac:dyDescent="0.25">
      <c r="A340" s="137" t="s">
        <v>62</v>
      </c>
      <c r="B340" s="142">
        <v>22500</v>
      </c>
      <c r="C340" s="142">
        <v>250</v>
      </c>
      <c r="D340" s="137">
        <v>90</v>
      </c>
      <c r="E340" s="137">
        <v>233</v>
      </c>
      <c r="F340" s="138" t="s">
        <v>5</v>
      </c>
      <c r="G340" s="139" t="s">
        <v>226</v>
      </c>
      <c r="H340" s="138" t="s">
        <v>6</v>
      </c>
      <c r="I340" s="138" t="s">
        <v>58</v>
      </c>
      <c r="J340" s="138" t="s">
        <v>7</v>
      </c>
      <c r="K340" s="138" t="s">
        <v>58</v>
      </c>
    </row>
    <row r="341" spans="1:11" s="35" customFormat="1" x14ac:dyDescent="0.25">
      <c r="A341" s="137"/>
      <c r="B341" s="142"/>
      <c r="C341" s="142"/>
      <c r="D341" s="137"/>
      <c r="E341" s="137"/>
      <c r="F341" s="138" t="s">
        <v>8</v>
      </c>
      <c r="G341" s="139">
        <v>17525128</v>
      </c>
      <c r="H341" s="138" t="s">
        <v>9</v>
      </c>
      <c r="I341" s="140" t="s">
        <v>58</v>
      </c>
      <c r="J341" s="138" t="s">
        <v>10</v>
      </c>
      <c r="K341" s="138" t="s">
        <v>58</v>
      </c>
    </row>
    <row r="342" spans="1:11" s="35" customFormat="1" ht="30" x14ac:dyDescent="0.25">
      <c r="A342" s="137"/>
      <c r="B342" s="142"/>
      <c r="C342" s="142"/>
      <c r="D342" s="137"/>
      <c r="E342" s="137"/>
      <c r="F342" s="137"/>
      <c r="G342" s="137"/>
      <c r="H342" s="139" t="s">
        <v>11</v>
      </c>
      <c r="I342" s="140">
        <v>45083</v>
      </c>
      <c r="J342" s="139" t="s">
        <v>12</v>
      </c>
      <c r="K342" s="139" t="s">
        <v>227</v>
      </c>
    </row>
    <row r="343" spans="1:11" s="35" customFormat="1" x14ac:dyDescent="0.25">
      <c r="A343" s="137"/>
      <c r="B343" s="142"/>
      <c r="C343" s="142"/>
      <c r="D343" s="137"/>
      <c r="E343" s="137"/>
      <c r="F343" s="137"/>
      <c r="G343" s="137"/>
      <c r="H343" s="138" t="s">
        <v>13</v>
      </c>
      <c r="I343" s="140">
        <v>45089</v>
      </c>
      <c r="J343" s="138" t="s">
        <v>14</v>
      </c>
      <c r="K343" s="138" t="s">
        <v>58</v>
      </c>
    </row>
    <row r="344" spans="1:11" s="35" customFormat="1" x14ac:dyDescent="0.25">
      <c r="A344" s="137"/>
      <c r="B344" s="142"/>
      <c r="C344" s="142"/>
      <c r="D344" s="137"/>
      <c r="E344" s="137"/>
      <c r="F344" s="137"/>
      <c r="G344" s="137"/>
      <c r="H344" s="138" t="s">
        <v>15</v>
      </c>
      <c r="I344" s="138" t="s">
        <v>74</v>
      </c>
      <c r="J344" s="138"/>
      <c r="K344" s="138"/>
    </row>
    <row r="345" spans="1:11" s="35" customFormat="1" ht="30" x14ac:dyDescent="0.25">
      <c r="A345" s="137" t="s">
        <v>62</v>
      </c>
      <c r="B345" s="142">
        <v>23088</v>
      </c>
      <c r="C345" s="142">
        <v>37</v>
      </c>
      <c r="D345" s="137">
        <v>624</v>
      </c>
      <c r="E345" s="137">
        <v>233</v>
      </c>
      <c r="F345" s="138" t="s">
        <v>5</v>
      </c>
      <c r="G345" s="139" t="s">
        <v>213</v>
      </c>
      <c r="H345" s="138" t="s">
        <v>6</v>
      </c>
      <c r="I345" s="138" t="s">
        <v>58</v>
      </c>
      <c r="J345" s="138" t="s">
        <v>7</v>
      </c>
      <c r="K345" s="138" t="s">
        <v>58</v>
      </c>
    </row>
    <row r="346" spans="1:11" s="35" customFormat="1" x14ac:dyDescent="0.25">
      <c r="A346" s="137"/>
      <c r="B346" s="142"/>
      <c r="C346" s="142"/>
      <c r="D346" s="137"/>
      <c r="E346" s="137"/>
      <c r="F346" s="138" t="s">
        <v>8</v>
      </c>
      <c r="G346" s="139">
        <v>6075290</v>
      </c>
      <c r="H346" s="138" t="s">
        <v>9</v>
      </c>
      <c r="I346" s="140" t="s">
        <v>58</v>
      </c>
      <c r="J346" s="138" t="s">
        <v>10</v>
      </c>
      <c r="K346" s="138" t="s">
        <v>58</v>
      </c>
    </row>
    <row r="347" spans="1:11" s="35" customFormat="1" ht="25.5" x14ac:dyDescent="0.25">
      <c r="A347" s="137"/>
      <c r="B347" s="142"/>
      <c r="C347" s="142"/>
      <c r="D347" s="137"/>
      <c r="E347" s="137"/>
      <c r="F347" s="137"/>
      <c r="G347" s="137"/>
      <c r="H347" s="146" t="s">
        <v>11</v>
      </c>
      <c r="I347" s="163">
        <v>45093</v>
      </c>
      <c r="J347" s="146" t="s">
        <v>12</v>
      </c>
      <c r="K347" s="146" t="s">
        <v>228</v>
      </c>
    </row>
    <row r="348" spans="1:11" s="35" customFormat="1" x14ac:dyDescent="0.25">
      <c r="A348" s="137"/>
      <c r="B348" s="142"/>
      <c r="C348" s="142"/>
      <c r="D348" s="137"/>
      <c r="E348" s="137"/>
      <c r="F348" s="137"/>
      <c r="G348" s="137"/>
      <c r="H348" s="164" t="s">
        <v>13</v>
      </c>
      <c r="I348" s="163">
        <v>45097</v>
      </c>
      <c r="J348" s="164" t="s">
        <v>14</v>
      </c>
      <c r="K348" s="164" t="s">
        <v>58</v>
      </c>
    </row>
    <row r="349" spans="1:11" s="35" customFormat="1" x14ac:dyDescent="0.25">
      <c r="A349" s="137"/>
      <c r="B349" s="142"/>
      <c r="C349" s="142"/>
      <c r="D349" s="137"/>
      <c r="E349" s="137"/>
      <c r="F349" s="137"/>
      <c r="G349" s="137"/>
      <c r="H349" s="138" t="s">
        <v>15</v>
      </c>
      <c r="I349" s="138" t="s">
        <v>74</v>
      </c>
      <c r="J349" s="138"/>
      <c r="K349" s="138"/>
    </row>
    <row r="350" spans="1:11" s="35" customFormat="1" ht="30" x14ac:dyDescent="0.25">
      <c r="A350" s="137" t="s">
        <v>62</v>
      </c>
      <c r="B350" s="142">
        <v>23088</v>
      </c>
      <c r="C350" s="142">
        <v>37</v>
      </c>
      <c r="D350" s="137">
        <v>624</v>
      </c>
      <c r="E350" s="137">
        <v>233</v>
      </c>
      <c r="F350" s="138" t="s">
        <v>5</v>
      </c>
      <c r="G350" s="139" t="s">
        <v>213</v>
      </c>
      <c r="H350" s="138" t="s">
        <v>6</v>
      </c>
      <c r="I350" s="138" t="s">
        <v>58</v>
      </c>
      <c r="J350" s="138" t="s">
        <v>7</v>
      </c>
      <c r="K350" s="138" t="s">
        <v>58</v>
      </c>
    </row>
    <row r="351" spans="1:11" s="35" customFormat="1" x14ac:dyDescent="0.25">
      <c r="A351" s="137"/>
      <c r="B351" s="142"/>
      <c r="C351" s="142"/>
      <c r="D351" s="137"/>
      <c r="E351" s="137"/>
      <c r="F351" s="138" t="s">
        <v>8</v>
      </c>
      <c r="G351" s="139">
        <v>6075290</v>
      </c>
      <c r="H351" s="138" t="s">
        <v>9</v>
      </c>
      <c r="I351" s="140" t="s">
        <v>58</v>
      </c>
      <c r="J351" s="138" t="s">
        <v>10</v>
      </c>
      <c r="K351" s="138" t="s">
        <v>58</v>
      </c>
    </row>
    <row r="352" spans="1:11" s="35" customFormat="1" ht="30" x14ac:dyDescent="0.25">
      <c r="A352" s="137"/>
      <c r="B352" s="142"/>
      <c r="C352" s="142"/>
      <c r="D352" s="137"/>
      <c r="E352" s="137"/>
      <c r="F352" s="137"/>
      <c r="G352" s="137"/>
      <c r="H352" s="139" t="s">
        <v>11</v>
      </c>
      <c r="I352" s="140">
        <v>45093</v>
      </c>
      <c r="J352" s="139" t="s">
        <v>12</v>
      </c>
      <c r="K352" s="139" t="s">
        <v>229</v>
      </c>
    </row>
    <row r="353" spans="1:11" s="35" customFormat="1" x14ac:dyDescent="0.25">
      <c r="A353" s="137"/>
      <c r="B353" s="142"/>
      <c r="C353" s="142"/>
      <c r="D353" s="137"/>
      <c r="E353" s="137"/>
      <c r="F353" s="137"/>
      <c r="G353" s="137"/>
      <c r="H353" s="138" t="s">
        <v>13</v>
      </c>
      <c r="I353" s="140">
        <v>45097</v>
      </c>
      <c r="J353" s="138" t="s">
        <v>14</v>
      </c>
      <c r="K353" s="138" t="s">
        <v>58</v>
      </c>
    </row>
    <row r="354" spans="1:11" s="35" customFormat="1" x14ac:dyDescent="0.25">
      <c r="A354" s="137"/>
      <c r="B354" s="142"/>
      <c r="C354" s="142"/>
      <c r="D354" s="137"/>
      <c r="E354" s="137"/>
      <c r="F354" s="137"/>
      <c r="G354" s="137"/>
      <c r="H354" s="138" t="s">
        <v>15</v>
      </c>
      <c r="I354" s="138" t="s">
        <v>74</v>
      </c>
      <c r="J354" s="138"/>
      <c r="K354" s="138"/>
    </row>
    <row r="355" spans="1:11" ht="30" x14ac:dyDescent="0.25">
      <c r="A355" s="137" t="s">
        <v>62</v>
      </c>
      <c r="B355" s="142">
        <v>24300</v>
      </c>
      <c r="C355" s="142">
        <v>13.5</v>
      </c>
      <c r="D355" s="152">
        <v>1800</v>
      </c>
      <c r="E355" s="137">
        <v>292</v>
      </c>
      <c r="F355" s="153" t="s">
        <v>5</v>
      </c>
      <c r="G355" s="154" t="s">
        <v>162</v>
      </c>
      <c r="H355" s="153" t="s">
        <v>6</v>
      </c>
      <c r="I355" s="155" t="s">
        <v>58</v>
      </c>
      <c r="J355" s="153" t="s">
        <v>7</v>
      </c>
      <c r="K355" s="153" t="s">
        <v>58</v>
      </c>
    </row>
    <row r="356" spans="1:11" x14ac:dyDescent="0.25">
      <c r="A356" s="137"/>
      <c r="B356" s="142"/>
      <c r="C356" s="142"/>
      <c r="D356" s="152"/>
      <c r="E356" s="137"/>
      <c r="F356" s="153" t="s">
        <v>8</v>
      </c>
      <c r="G356" s="155">
        <v>109035798</v>
      </c>
      <c r="H356" s="153" t="s">
        <v>9</v>
      </c>
      <c r="I356" s="156" t="s">
        <v>58</v>
      </c>
      <c r="J356" s="153" t="s">
        <v>10</v>
      </c>
      <c r="K356" s="154" t="s">
        <v>58</v>
      </c>
    </row>
    <row r="357" spans="1:11" ht="30" x14ac:dyDescent="0.25">
      <c r="A357" s="137"/>
      <c r="B357" s="142"/>
      <c r="C357" s="142"/>
      <c r="D357" s="152"/>
      <c r="E357" s="137"/>
      <c r="F357" s="157"/>
      <c r="G357" s="157"/>
      <c r="H357" s="154" t="s">
        <v>11</v>
      </c>
      <c r="I357" s="156">
        <v>45097</v>
      </c>
      <c r="J357" s="154" t="s">
        <v>12</v>
      </c>
      <c r="K357" s="158" t="s">
        <v>174</v>
      </c>
    </row>
    <row r="358" spans="1:11" x14ac:dyDescent="0.25">
      <c r="A358" s="137"/>
      <c r="B358" s="142"/>
      <c r="C358" s="142"/>
      <c r="D358" s="152"/>
      <c r="E358" s="137"/>
      <c r="F358" s="157"/>
      <c r="G358" s="157"/>
      <c r="H358" s="153" t="s">
        <v>13</v>
      </c>
      <c r="I358" s="156">
        <v>45099</v>
      </c>
      <c r="J358" s="154" t="s">
        <v>14</v>
      </c>
      <c r="K358" s="156" t="s">
        <v>58</v>
      </c>
    </row>
    <row r="359" spans="1:11" x14ac:dyDescent="0.25">
      <c r="A359" s="137"/>
      <c r="B359" s="142"/>
      <c r="C359" s="142"/>
      <c r="D359" s="152"/>
      <c r="E359" s="137"/>
      <c r="F359" s="157"/>
      <c r="G359" s="157"/>
      <c r="H359" s="153" t="s">
        <v>15</v>
      </c>
      <c r="I359" s="153" t="s">
        <v>54</v>
      </c>
      <c r="J359" s="153"/>
      <c r="K359" s="153"/>
    </row>
    <row r="360" spans="1:11" ht="30" x14ac:dyDescent="0.25">
      <c r="A360" s="137" t="s">
        <v>62</v>
      </c>
      <c r="B360" s="142">
        <v>601.79999999999995</v>
      </c>
      <c r="C360" s="142">
        <v>5.9</v>
      </c>
      <c r="D360" s="152">
        <v>102</v>
      </c>
      <c r="E360" s="137">
        <v>292</v>
      </c>
      <c r="F360" s="153" t="s">
        <v>5</v>
      </c>
      <c r="G360" s="154" t="s">
        <v>162</v>
      </c>
      <c r="H360" s="153" t="s">
        <v>6</v>
      </c>
      <c r="I360" s="155" t="s">
        <v>58</v>
      </c>
      <c r="J360" s="153" t="s">
        <v>7</v>
      </c>
      <c r="K360" s="153" t="s">
        <v>58</v>
      </c>
    </row>
    <row r="361" spans="1:11" x14ac:dyDescent="0.25">
      <c r="A361" s="137"/>
      <c r="B361" s="142"/>
      <c r="C361" s="142"/>
      <c r="D361" s="152"/>
      <c r="E361" s="137"/>
      <c r="F361" s="153" t="s">
        <v>8</v>
      </c>
      <c r="G361" s="155">
        <v>109035798</v>
      </c>
      <c r="H361" s="153" t="s">
        <v>9</v>
      </c>
      <c r="I361" s="156" t="s">
        <v>58</v>
      </c>
      <c r="J361" s="153" t="s">
        <v>10</v>
      </c>
      <c r="K361" s="154" t="s">
        <v>58</v>
      </c>
    </row>
    <row r="362" spans="1:11" ht="30" x14ac:dyDescent="0.25">
      <c r="A362" s="137"/>
      <c r="B362" s="142"/>
      <c r="C362" s="142"/>
      <c r="D362" s="152"/>
      <c r="E362" s="137"/>
      <c r="F362" s="157"/>
      <c r="G362" s="157"/>
      <c r="H362" s="154" t="s">
        <v>11</v>
      </c>
      <c r="I362" s="156">
        <v>45097</v>
      </c>
      <c r="J362" s="154" t="s">
        <v>12</v>
      </c>
      <c r="K362" s="158" t="s">
        <v>175</v>
      </c>
    </row>
    <row r="363" spans="1:11" x14ac:dyDescent="0.25">
      <c r="A363" s="137"/>
      <c r="B363" s="142"/>
      <c r="C363" s="142"/>
      <c r="D363" s="152"/>
      <c r="E363" s="137"/>
      <c r="F363" s="157"/>
      <c r="G363" s="157"/>
      <c r="H363" s="153" t="s">
        <v>13</v>
      </c>
      <c r="I363" s="156">
        <v>45099</v>
      </c>
      <c r="J363" s="154" t="s">
        <v>14</v>
      </c>
      <c r="K363" s="156" t="s">
        <v>58</v>
      </c>
    </row>
    <row r="364" spans="1:11" x14ac:dyDescent="0.25">
      <c r="A364" s="137"/>
      <c r="B364" s="142"/>
      <c r="C364" s="142"/>
      <c r="D364" s="152"/>
      <c r="E364" s="137"/>
      <c r="F364" s="157"/>
      <c r="G364" s="157"/>
      <c r="H364" s="153" t="s">
        <v>15</v>
      </c>
      <c r="I364" s="153" t="s">
        <v>54</v>
      </c>
      <c r="J364" s="153"/>
      <c r="K364" s="153"/>
    </row>
    <row r="365" spans="1:11" ht="30" x14ac:dyDescent="0.25">
      <c r="A365" s="137" t="s">
        <v>62</v>
      </c>
      <c r="B365" s="142">
        <v>4997</v>
      </c>
      <c r="C365" s="142">
        <v>11.9</v>
      </c>
      <c r="D365" s="152">
        <v>130</v>
      </c>
      <c r="E365" s="137">
        <v>292</v>
      </c>
      <c r="F365" s="153" t="s">
        <v>5</v>
      </c>
      <c r="G365" s="154" t="s">
        <v>176</v>
      </c>
      <c r="H365" s="153" t="s">
        <v>6</v>
      </c>
      <c r="I365" s="155" t="s">
        <v>58</v>
      </c>
      <c r="J365" s="153" t="s">
        <v>7</v>
      </c>
      <c r="K365" s="153" t="s">
        <v>58</v>
      </c>
    </row>
    <row r="366" spans="1:11" x14ac:dyDescent="0.25">
      <c r="A366" s="137"/>
      <c r="B366" s="142"/>
      <c r="C366" s="142"/>
      <c r="D366" s="152"/>
      <c r="E366" s="137"/>
      <c r="F366" s="153" t="s">
        <v>8</v>
      </c>
      <c r="G366" s="155">
        <v>92997694</v>
      </c>
      <c r="H366" s="153" t="s">
        <v>9</v>
      </c>
      <c r="I366" s="156" t="s">
        <v>58</v>
      </c>
      <c r="J366" s="153" t="s">
        <v>10</v>
      </c>
      <c r="K366" s="154" t="s">
        <v>58</v>
      </c>
    </row>
    <row r="367" spans="1:11" ht="45" x14ac:dyDescent="0.25">
      <c r="A367" s="137"/>
      <c r="B367" s="142"/>
      <c r="C367" s="142"/>
      <c r="D367" s="152"/>
      <c r="E367" s="137"/>
      <c r="F367" s="157"/>
      <c r="G367" s="157"/>
      <c r="H367" s="154" t="s">
        <v>11</v>
      </c>
      <c r="I367" s="156">
        <v>45099</v>
      </c>
      <c r="J367" s="154" t="s">
        <v>12</v>
      </c>
      <c r="K367" s="158" t="s">
        <v>177</v>
      </c>
    </row>
    <row r="368" spans="1:11" x14ac:dyDescent="0.25">
      <c r="A368" s="137"/>
      <c r="B368" s="142"/>
      <c r="C368" s="142"/>
      <c r="D368" s="152"/>
      <c r="E368" s="137"/>
      <c r="F368" s="157"/>
      <c r="G368" s="157"/>
      <c r="H368" s="153" t="s">
        <v>13</v>
      </c>
      <c r="I368" s="156">
        <v>45105</v>
      </c>
      <c r="J368" s="154" t="s">
        <v>14</v>
      </c>
      <c r="K368" s="156" t="s">
        <v>58</v>
      </c>
    </row>
    <row r="369" spans="1:11" x14ac:dyDescent="0.25">
      <c r="A369" s="137"/>
      <c r="B369" s="142"/>
      <c r="C369" s="142"/>
      <c r="D369" s="152"/>
      <c r="E369" s="137"/>
      <c r="F369" s="157"/>
      <c r="G369" s="157"/>
      <c r="H369" s="153" t="s">
        <v>15</v>
      </c>
      <c r="I369" s="153" t="s">
        <v>54</v>
      </c>
      <c r="J369" s="153"/>
      <c r="K369" s="153"/>
    </row>
    <row r="370" spans="1:11" ht="30" x14ac:dyDescent="0.25">
      <c r="A370" s="137" t="s">
        <v>62</v>
      </c>
      <c r="B370" s="142">
        <v>4997</v>
      </c>
      <c r="C370" s="142">
        <v>13.8</v>
      </c>
      <c r="D370" s="152">
        <v>250</v>
      </c>
      <c r="E370" s="137">
        <v>292</v>
      </c>
      <c r="F370" s="153" t="s">
        <v>5</v>
      </c>
      <c r="G370" s="154" t="s">
        <v>176</v>
      </c>
      <c r="H370" s="153" t="s">
        <v>6</v>
      </c>
      <c r="I370" s="155" t="s">
        <v>58</v>
      </c>
      <c r="J370" s="153" t="s">
        <v>7</v>
      </c>
      <c r="K370" s="153" t="s">
        <v>58</v>
      </c>
    </row>
    <row r="371" spans="1:11" x14ac:dyDescent="0.25">
      <c r="A371" s="137"/>
      <c r="B371" s="142"/>
      <c r="C371" s="142"/>
      <c r="D371" s="152"/>
      <c r="E371" s="137"/>
      <c r="F371" s="153" t="s">
        <v>8</v>
      </c>
      <c r="G371" s="155">
        <v>92997694</v>
      </c>
      <c r="H371" s="153" t="s">
        <v>9</v>
      </c>
      <c r="I371" s="156" t="s">
        <v>58</v>
      </c>
      <c r="J371" s="153" t="s">
        <v>10</v>
      </c>
      <c r="K371" s="154" t="s">
        <v>58</v>
      </c>
    </row>
    <row r="372" spans="1:11" ht="30" x14ac:dyDescent="0.25">
      <c r="A372" s="137"/>
      <c r="B372" s="142"/>
      <c r="C372" s="142"/>
      <c r="D372" s="152"/>
      <c r="E372" s="137"/>
      <c r="F372" s="157"/>
      <c r="G372" s="157"/>
      <c r="H372" s="154" t="s">
        <v>11</v>
      </c>
      <c r="I372" s="156">
        <v>45099</v>
      </c>
      <c r="J372" s="154" t="s">
        <v>12</v>
      </c>
      <c r="K372" s="161" t="s">
        <v>178</v>
      </c>
    </row>
    <row r="373" spans="1:11" x14ac:dyDescent="0.25">
      <c r="A373" s="137"/>
      <c r="B373" s="142"/>
      <c r="C373" s="142"/>
      <c r="D373" s="152"/>
      <c r="E373" s="137"/>
      <c r="F373" s="157"/>
      <c r="G373" s="157"/>
      <c r="H373" s="153" t="s">
        <v>13</v>
      </c>
      <c r="I373" s="156">
        <v>45105</v>
      </c>
      <c r="J373" s="154" t="s">
        <v>14</v>
      </c>
      <c r="K373" s="156" t="s">
        <v>58</v>
      </c>
    </row>
    <row r="374" spans="1:11" x14ac:dyDescent="0.25">
      <c r="A374" s="137"/>
      <c r="B374" s="142"/>
      <c r="C374" s="142"/>
      <c r="D374" s="152"/>
      <c r="E374" s="137"/>
      <c r="F374" s="157"/>
      <c r="G374" s="157"/>
      <c r="H374" s="153" t="s">
        <v>15</v>
      </c>
      <c r="I374" s="153" t="s">
        <v>54</v>
      </c>
      <c r="J374" s="153"/>
      <c r="K374" s="153"/>
    </row>
    <row r="375" spans="1:11" ht="30" x14ac:dyDescent="0.25">
      <c r="A375" s="137" t="s">
        <v>62</v>
      </c>
      <c r="B375" s="165">
        <f>D375*C375</f>
        <v>10350</v>
      </c>
      <c r="C375" s="142">
        <v>450</v>
      </c>
      <c r="D375" s="137">
        <v>23</v>
      </c>
      <c r="E375" s="137">
        <v>233</v>
      </c>
      <c r="F375" s="138" t="s">
        <v>5</v>
      </c>
      <c r="G375" s="139" t="s">
        <v>182</v>
      </c>
      <c r="H375" s="138" t="s">
        <v>6</v>
      </c>
      <c r="I375" s="166" t="s">
        <v>183</v>
      </c>
      <c r="J375" s="138" t="s">
        <v>7</v>
      </c>
      <c r="K375" s="139" t="s">
        <v>58</v>
      </c>
    </row>
    <row r="376" spans="1:11" x14ac:dyDescent="0.25">
      <c r="A376" s="137"/>
      <c r="B376" s="142"/>
      <c r="C376" s="142"/>
      <c r="D376" s="137"/>
      <c r="E376" s="137"/>
      <c r="F376" s="138" t="s">
        <v>8</v>
      </c>
      <c r="G376" s="166">
        <v>17525128</v>
      </c>
      <c r="H376" s="138" t="s">
        <v>9</v>
      </c>
      <c r="I376" s="140" t="s">
        <v>58</v>
      </c>
      <c r="J376" s="138" t="s">
        <v>10</v>
      </c>
      <c r="K376" s="139" t="s">
        <v>58</v>
      </c>
    </row>
    <row r="377" spans="1:11" ht="102" x14ac:dyDescent="0.25">
      <c r="A377" s="137"/>
      <c r="B377" s="142"/>
      <c r="C377" s="142"/>
      <c r="D377" s="137"/>
      <c r="E377" s="137"/>
      <c r="F377" s="137"/>
      <c r="G377" s="137"/>
      <c r="H377" s="139" t="s">
        <v>11</v>
      </c>
      <c r="I377" s="140">
        <v>45099</v>
      </c>
      <c r="J377" s="139" t="s">
        <v>12</v>
      </c>
      <c r="K377" s="146" t="s">
        <v>184</v>
      </c>
    </row>
    <row r="378" spans="1:11" x14ac:dyDescent="0.25">
      <c r="A378" s="137"/>
      <c r="B378" s="142"/>
      <c r="C378" s="142"/>
      <c r="D378" s="137"/>
      <c r="E378" s="137"/>
      <c r="F378" s="137"/>
      <c r="G378" s="137"/>
      <c r="H378" s="138" t="s">
        <v>13</v>
      </c>
      <c r="I378" s="140">
        <v>45105</v>
      </c>
      <c r="J378" s="138" t="s">
        <v>14</v>
      </c>
      <c r="K378" s="167" t="s">
        <v>58</v>
      </c>
    </row>
    <row r="379" spans="1:11" x14ac:dyDescent="0.25">
      <c r="A379" s="137"/>
      <c r="B379" s="142"/>
      <c r="C379" s="142"/>
      <c r="D379" s="137"/>
      <c r="E379" s="137"/>
      <c r="F379" s="137"/>
      <c r="G379" s="137"/>
      <c r="H379" s="138" t="s">
        <v>15</v>
      </c>
      <c r="I379" s="138" t="s">
        <v>54</v>
      </c>
      <c r="J379" s="138"/>
      <c r="K379" s="139"/>
    </row>
    <row r="380" spans="1:11" x14ac:dyDescent="0.25">
      <c r="A380" s="137" t="s">
        <v>62</v>
      </c>
      <c r="B380" s="165">
        <f>D380*C380</f>
        <v>25000</v>
      </c>
      <c r="C380" s="142">
        <v>5000</v>
      </c>
      <c r="D380" s="137">
        <v>5</v>
      </c>
      <c r="E380" s="137">
        <v>233</v>
      </c>
      <c r="F380" s="138" t="s">
        <v>5</v>
      </c>
      <c r="G380" s="139" t="s">
        <v>185</v>
      </c>
      <c r="H380" s="138" t="s">
        <v>6</v>
      </c>
      <c r="I380" s="166" t="s">
        <v>183</v>
      </c>
      <c r="J380" s="138" t="s">
        <v>7</v>
      </c>
      <c r="K380" s="139" t="s">
        <v>58</v>
      </c>
    </row>
    <row r="381" spans="1:11" x14ac:dyDescent="0.25">
      <c r="A381" s="137"/>
      <c r="B381" s="142"/>
      <c r="C381" s="142"/>
      <c r="D381" s="137"/>
      <c r="E381" s="137"/>
      <c r="F381" s="138" t="s">
        <v>8</v>
      </c>
      <c r="G381" s="166">
        <v>72006382</v>
      </c>
      <c r="H381" s="138" t="s">
        <v>9</v>
      </c>
      <c r="I381" s="140" t="s">
        <v>58</v>
      </c>
      <c r="J381" s="138" t="s">
        <v>10</v>
      </c>
      <c r="K381" s="139" t="s">
        <v>58</v>
      </c>
    </row>
    <row r="382" spans="1:11" ht="96.75" customHeight="1" x14ac:dyDescent="0.25">
      <c r="A382" s="137"/>
      <c r="B382" s="142"/>
      <c r="C382" s="142"/>
      <c r="D382" s="137"/>
      <c r="E382" s="137"/>
      <c r="F382" s="137"/>
      <c r="G382" s="137"/>
      <c r="H382" s="139" t="s">
        <v>11</v>
      </c>
      <c r="I382" s="140">
        <v>45100</v>
      </c>
      <c r="J382" s="139" t="s">
        <v>12</v>
      </c>
      <c r="K382" s="146" t="s">
        <v>186</v>
      </c>
    </row>
    <row r="383" spans="1:11" x14ac:dyDescent="0.25">
      <c r="A383" s="137"/>
      <c r="B383" s="142"/>
      <c r="C383" s="142"/>
      <c r="D383" s="137"/>
      <c r="E383" s="137"/>
      <c r="F383" s="137"/>
      <c r="G383" s="137"/>
      <c r="H383" s="138" t="s">
        <v>13</v>
      </c>
      <c r="I383" s="140">
        <v>45106</v>
      </c>
      <c r="J383" s="138" t="s">
        <v>14</v>
      </c>
      <c r="K383" s="167" t="s">
        <v>58</v>
      </c>
    </row>
    <row r="384" spans="1:11" ht="21" customHeight="1" x14ac:dyDescent="0.25">
      <c r="A384" s="137"/>
      <c r="B384" s="142"/>
      <c r="C384" s="142"/>
      <c r="D384" s="137"/>
      <c r="E384" s="137"/>
      <c r="F384" s="137"/>
      <c r="G384" s="137"/>
      <c r="H384" s="138" t="s">
        <v>15</v>
      </c>
      <c r="I384" s="138" t="s">
        <v>54</v>
      </c>
      <c r="J384" s="138"/>
      <c r="K384" s="139"/>
    </row>
    <row r="385" spans="1:11" s="35" customFormat="1" x14ac:dyDescent="0.25">
      <c r="A385" s="134" t="s">
        <v>59</v>
      </c>
      <c r="B385" s="168">
        <v>1500</v>
      </c>
      <c r="C385" s="168">
        <v>2.5</v>
      </c>
      <c r="D385" s="147">
        <v>600</v>
      </c>
      <c r="E385" s="147">
        <v>266</v>
      </c>
      <c r="F385" s="149" t="s">
        <v>5</v>
      </c>
      <c r="G385" s="150" t="s">
        <v>189</v>
      </c>
      <c r="H385" s="149" t="s">
        <v>6</v>
      </c>
      <c r="I385" s="149"/>
      <c r="J385" s="149" t="s">
        <v>7</v>
      </c>
      <c r="K385" s="149"/>
    </row>
    <row r="386" spans="1:11" s="35" customFormat="1" x14ac:dyDescent="0.25">
      <c r="A386" s="134"/>
      <c r="B386" s="168"/>
      <c r="C386" s="168"/>
      <c r="D386" s="147"/>
      <c r="E386" s="147"/>
      <c r="F386" s="149" t="s">
        <v>8</v>
      </c>
      <c r="G386" s="149">
        <v>115969519</v>
      </c>
      <c r="H386" s="149" t="s">
        <v>9</v>
      </c>
      <c r="I386" s="169"/>
      <c r="J386" s="149" t="s">
        <v>10</v>
      </c>
      <c r="K386" s="149"/>
    </row>
    <row r="387" spans="1:11" s="35" customFormat="1" ht="30" x14ac:dyDescent="0.25">
      <c r="A387" s="134"/>
      <c r="B387" s="168"/>
      <c r="C387" s="168"/>
      <c r="D387" s="147"/>
      <c r="E387" s="147"/>
      <c r="F387" s="147"/>
      <c r="G387" s="147"/>
      <c r="H387" s="150" t="s">
        <v>11</v>
      </c>
      <c r="I387" s="169">
        <v>45082</v>
      </c>
      <c r="J387" s="150" t="s">
        <v>12</v>
      </c>
      <c r="K387" s="150" t="s">
        <v>190</v>
      </c>
    </row>
    <row r="388" spans="1:11" s="35" customFormat="1" x14ac:dyDescent="0.25">
      <c r="A388" s="134"/>
      <c r="B388" s="168"/>
      <c r="C388" s="168"/>
      <c r="D388" s="147"/>
      <c r="E388" s="147"/>
      <c r="F388" s="147"/>
      <c r="G388" s="147"/>
      <c r="H388" s="149" t="s">
        <v>13</v>
      </c>
      <c r="I388" s="169">
        <v>45083</v>
      </c>
      <c r="J388" s="149" t="s">
        <v>14</v>
      </c>
      <c r="K388" s="151"/>
    </row>
    <row r="389" spans="1:11" s="35" customFormat="1" x14ac:dyDescent="0.25">
      <c r="A389" s="134"/>
      <c r="B389" s="168"/>
      <c r="C389" s="168"/>
      <c r="D389" s="147"/>
      <c r="E389" s="147"/>
      <c r="F389" s="147"/>
      <c r="G389" s="147"/>
      <c r="H389" s="149" t="s">
        <v>15</v>
      </c>
      <c r="I389" s="149" t="s">
        <v>54</v>
      </c>
      <c r="J389" s="170"/>
      <c r="K389" s="149"/>
    </row>
    <row r="390" spans="1:11" s="35" customFormat="1" x14ac:dyDescent="0.25">
      <c r="A390" s="134" t="s">
        <v>59</v>
      </c>
      <c r="B390" s="168">
        <v>885</v>
      </c>
      <c r="C390" s="168">
        <v>29.5</v>
      </c>
      <c r="D390" s="147">
        <v>30</v>
      </c>
      <c r="E390" s="147">
        <v>266</v>
      </c>
      <c r="F390" s="149" t="s">
        <v>5</v>
      </c>
      <c r="G390" s="150" t="s">
        <v>189</v>
      </c>
      <c r="H390" s="149" t="s">
        <v>6</v>
      </c>
      <c r="I390" s="149"/>
      <c r="J390" s="149" t="s">
        <v>7</v>
      </c>
      <c r="K390" s="149"/>
    </row>
    <row r="391" spans="1:11" s="35" customFormat="1" x14ac:dyDescent="0.25">
      <c r="A391" s="134"/>
      <c r="B391" s="168"/>
      <c r="C391" s="168"/>
      <c r="D391" s="147"/>
      <c r="E391" s="147"/>
      <c r="F391" s="149" t="s">
        <v>8</v>
      </c>
      <c r="G391" s="149">
        <v>115969519</v>
      </c>
      <c r="H391" s="149" t="s">
        <v>9</v>
      </c>
      <c r="I391" s="169"/>
      <c r="J391" s="149" t="s">
        <v>10</v>
      </c>
      <c r="K391" s="149"/>
    </row>
    <row r="392" spans="1:11" s="35" customFormat="1" ht="30" x14ac:dyDescent="0.25">
      <c r="A392" s="134"/>
      <c r="B392" s="168"/>
      <c r="C392" s="168"/>
      <c r="D392" s="147"/>
      <c r="E392" s="147"/>
      <c r="F392" s="147"/>
      <c r="G392" s="147"/>
      <c r="H392" s="150" t="s">
        <v>11</v>
      </c>
      <c r="I392" s="169">
        <v>45082</v>
      </c>
      <c r="J392" s="150" t="s">
        <v>12</v>
      </c>
      <c r="K392" s="150" t="s">
        <v>191</v>
      </c>
    </row>
    <row r="393" spans="1:11" s="35" customFormat="1" x14ac:dyDescent="0.25">
      <c r="A393" s="134"/>
      <c r="B393" s="168"/>
      <c r="C393" s="168"/>
      <c r="D393" s="147"/>
      <c r="E393" s="147"/>
      <c r="F393" s="147"/>
      <c r="G393" s="147"/>
      <c r="H393" s="149" t="s">
        <v>13</v>
      </c>
      <c r="I393" s="169">
        <v>45083</v>
      </c>
      <c r="J393" s="149" t="s">
        <v>14</v>
      </c>
      <c r="K393" s="151"/>
    </row>
    <row r="394" spans="1:11" s="35" customFormat="1" x14ac:dyDescent="0.25">
      <c r="A394" s="134"/>
      <c r="B394" s="168"/>
      <c r="C394" s="168"/>
      <c r="D394" s="147"/>
      <c r="E394" s="147"/>
      <c r="F394" s="147"/>
      <c r="G394" s="147"/>
      <c r="H394" s="149" t="s">
        <v>15</v>
      </c>
      <c r="I394" s="149" t="s">
        <v>54</v>
      </c>
      <c r="J394" s="170"/>
      <c r="K394" s="149"/>
    </row>
    <row r="395" spans="1:11" s="35" customFormat="1" x14ac:dyDescent="0.25">
      <c r="A395" s="147" t="s">
        <v>59</v>
      </c>
      <c r="B395" s="168">
        <v>2700</v>
      </c>
      <c r="C395" s="168">
        <v>90</v>
      </c>
      <c r="D395" s="147">
        <v>30</v>
      </c>
      <c r="E395" s="147">
        <v>266</v>
      </c>
      <c r="F395" s="149" t="s">
        <v>5</v>
      </c>
      <c r="G395" s="150" t="s">
        <v>189</v>
      </c>
      <c r="H395" s="149" t="s">
        <v>6</v>
      </c>
      <c r="I395" s="149"/>
      <c r="J395" s="149" t="s">
        <v>7</v>
      </c>
      <c r="K395" s="149"/>
    </row>
    <row r="396" spans="1:11" s="35" customFormat="1" x14ac:dyDescent="0.25">
      <c r="A396" s="147"/>
      <c r="B396" s="168"/>
      <c r="C396" s="168"/>
      <c r="D396" s="147"/>
      <c r="E396" s="147"/>
      <c r="F396" s="149" t="s">
        <v>8</v>
      </c>
      <c r="G396" s="149">
        <v>115969519</v>
      </c>
      <c r="H396" s="149" t="s">
        <v>9</v>
      </c>
      <c r="I396" s="169"/>
      <c r="J396" s="149" t="s">
        <v>10</v>
      </c>
      <c r="K396" s="149"/>
    </row>
    <row r="397" spans="1:11" s="35" customFormat="1" ht="30" x14ac:dyDescent="0.25">
      <c r="A397" s="147"/>
      <c r="B397" s="168"/>
      <c r="C397" s="168"/>
      <c r="D397" s="147"/>
      <c r="E397" s="147"/>
      <c r="F397" s="147"/>
      <c r="G397" s="147"/>
      <c r="H397" s="150" t="s">
        <v>11</v>
      </c>
      <c r="I397" s="169">
        <v>45082</v>
      </c>
      <c r="J397" s="150" t="s">
        <v>12</v>
      </c>
      <c r="K397" s="150" t="s">
        <v>192</v>
      </c>
    </row>
    <row r="398" spans="1:11" s="35" customFormat="1" x14ac:dyDescent="0.25">
      <c r="A398" s="147"/>
      <c r="B398" s="168"/>
      <c r="C398" s="168"/>
      <c r="D398" s="147"/>
      <c r="E398" s="147"/>
      <c r="F398" s="147"/>
      <c r="G398" s="147"/>
      <c r="H398" s="149" t="s">
        <v>13</v>
      </c>
      <c r="I398" s="169">
        <v>45083</v>
      </c>
      <c r="J398" s="149" t="s">
        <v>14</v>
      </c>
      <c r="K398" s="149"/>
    </row>
    <row r="399" spans="1:11" s="35" customFormat="1" x14ac:dyDescent="0.25">
      <c r="A399" s="147"/>
      <c r="B399" s="168"/>
      <c r="C399" s="168"/>
      <c r="D399" s="147"/>
      <c r="E399" s="147"/>
      <c r="F399" s="147"/>
      <c r="G399" s="147"/>
      <c r="H399" s="149" t="s">
        <v>15</v>
      </c>
      <c r="I399" s="149" t="s">
        <v>54</v>
      </c>
      <c r="J399" s="149"/>
      <c r="K399" s="149"/>
    </row>
    <row r="400" spans="1:11" s="35" customFormat="1" x14ac:dyDescent="0.25">
      <c r="A400" s="134" t="s">
        <v>59</v>
      </c>
      <c r="B400" s="168">
        <v>2100</v>
      </c>
      <c r="C400" s="168">
        <v>35</v>
      </c>
      <c r="D400" s="147">
        <v>60</v>
      </c>
      <c r="E400" s="147">
        <v>266</v>
      </c>
      <c r="F400" s="149" t="s">
        <v>5</v>
      </c>
      <c r="G400" s="150" t="s">
        <v>189</v>
      </c>
      <c r="H400" s="149" t="s">
        <v>6</v>
      </c>
      <c r="I400" s="149"/>
      <c r="J400" s="149" t="s">
        <v>7</v>
      </c>
      <c r="K400" s="149"/>
    </row>
    <row r="401" spans="1:11" s="35" customFormat="1" x14ac:dyDescent="0.25">
      <c r="A401" s="134"/>
      <c r="B401" s="168"/>
      <c r="C401" s="168"/>
      <c r="D401" s="147"/>
      <c r="E401" s="147"/>
      <c r="F401" s="149" t="s">
        <v>8</v>
      </c>
      <c r="G401" s="149">
        <v>115969519</v>
      </c>
      <c r="H401" s="149" t="s">
        <v>9</v>
      </c>
      <c r="I401" s="169"/>
      <c r="J401" s="149" t="s">
        <v>10</v>
      </c>
      <c r="K401" s="149"/>
    </row>
    <row r="402" spans="1:11" s="35" customFormat="1" ht="30" x14ac:dyDescent="0.25">
      <c r="A402" s="134"/>
      <c r="B402" s="168"/>
      <c r="C402" s="168"/>
      <c r="D402" s="147"/>
      <c r="E402" s="147"/>
      <c r="F402" s="147"/>
      <c r="G402" s="147"/>
      <c r="H402" s="150" t="s">
        <v>11</v>
      </c>
      <c r="I402" s="169">
        <v>45096</v>
      </c>
      <c r="J402" s="150" t="s">
        <v>12</v>
      </c>
      <c r="K402" s="150" t="s">
        <v>193</v>
      </c>
    </row>
    <row r="403" spans="1:11" s="35" customFormat="1" x14ac:dyDescent="0.25">
      <c r="A403" s="134"/>
      <c r="B403" s="168"/>
      <c r="C403" s="168"/>
      <c r="D403" s="147"/>
      <c r="E403" s="147"/>
      <c r="F403" s="147"/>
      <c r="G403" s="147"/>
      <c r="H403" s="149" t="s">
        <v>13</v>
      </c>
      <c r="I403" s="169">
        <v>45098</v>
      </c>
      <c r="J403" s="149" t="s">
        <v>14</v>
      </c>
      <c r="K403" s="149"/>
    </row>
    <row r="404" spans="1:11" s="35" customFormat="1" x14ac:dyDescent="0.25">
      <c r="A404" s="134"/>
      <c r="B404" s="168"/>
      <c r="C404" s="168"/>
      <c r="D404" s="147"/>
      <c r="E404" s="147"/>
      <c r="F404" s="147"/>
      <c r="G404" s="147"/>
      <c r="H404" s="149" t="s">
        <v>15</v>
      </c>
      <c r="I404" s="149" t="s">
        <v>54</v>
      </c>
      <c r="J404" s="149"/>
      <c r="K404" s="149"/>
    </row>
    <row r="405" spans="1:11" s="35" customFormat="1" ht="30" x14ac:dyDescent="0.25">
      <c r="A405" s="147" t="s">
        <v>59</v>
      </c>
      <c r="B405" s="168">
        <v>6794.88</v>
      </c>
      <c r="C405" s="168">
        <v>70.78</v>
      </c>
      <c r="D405" s="147">
        <v>96</v>
      </c>
      <c r="E405" s="147">
        <v>292</v>
      </c>
      <c r="F405" s="149" t="s">
        <v>5</v>
      </c>
      <c r="G405" s="150" t="s">
        <v>194</v>
      </c>
      <c r="H405" s="149" t="s">
        <v>6</v>
      </c>
      <c r="I405" s="149"/>
      <c r="J405" s="149" t="s">
        <v>7</v>
      </c>
      <c r="K405" s="149"/>
    </row>
    <row r="406" spans="1:11" s="35" customFormat="1" x14ac:dyDescent="0.25">
      <c r="A406" s="147"/>
      <c r="B406" s="168"/>
      <c r="C406" s="168"/>
      <c r="D406" s="147"/>
      <c r="E406" s="147"/>
      <c r="F406" s="149" t="s">
        <v>8</v>
      </c>
      <c r="G406" s="149">
        <v>92997694</v>
      </c>
      <c r="H406" s="149" t="s">
        <v>9</v>
      </c>
      <c r="I406" s="151"/>
      <c r="J406" s="149" t="s">
        <v>10</v>
      </c>
      <c r="K406" s="149"/>
    </row>
    <row r="407" spans="1:11" s="35" customFormat="1" ht="30" x14ac:dyDescent="0.25">
      <c r="A407" s="147"/>
      <c r="B407" s="168"/>
      <c r="C407" s="168"/>
      <c r="D407" s="147"/>
      <c r="E407" s="147"/>
      <c r="F407" s="147"/>
      <c r="G407" s="147"/>
      <c r="H407" s="150" t="s">
        <v>11</v>
      </c>
      <c r="I407" s="151">
        <v>45078</v>
      </c>
      <c r="J407" s="150" t="s">
        <v>12</v>
      </c>
      <c r="K407" s="150" t="s">
        <v>195</v>
      </c>
    </row>
    <row r="408" spans="1:11" s="35" customFormat="1" x14ac:dyDescent="0.25">
      <c r="A408" s="147"/>
      <c r="B408" s="168"/>
      <c r="C408" s="168"/>
      <c r="D408" s="147"/>
      <c r="E408" s="147"/>
      <c r="F408" s="147"/>
      <c r="G408" s="147"/>
      <c r="H408" s="149" t="s">
        <v>13</v>
      </c>
      <c r="I408" s="151">
        <v>45086</v>
      </c>
      <c r="J408" s="149" t="s">
        <v>14</v>
      </c>
      <c r="K408" s="149"/>
    </row>
    <row r="409" spans="1:11" s="35" customFormat="1" x14ac:dyDescent="0.25">
      <c r="A409" s="147"/>
      <c r="B409" s="168"/>
      <c r="C409" s="168"/>
      <c r="D409" s="147"/>
      <c r="E409" s="147"/>
      <c r="F409" s="147"/>
      <c r="G409" s="147"/>
      <c r="H409" s="149" t="s">
        <v>15</v>
      </c>
      <c r="I409" s="149" t="s">
        <v>54</v>
      </c>
      <c r="J409" s="149"/>
      <c r="K409" s="149"/>
    </row>
    <row r="410" spans="1:11" s="35" customFormat="1" x14ac:dyDescent="0.25">
      <c r="A410" s="147" t="s">
        <v>59</v>
      </c>
      <c r="B410" s="168">
        <v>3800</v>
      </c>
      <c r="C410" s="168">
        <v>47.5</v>
      </c>
      <c r="D410" s="147">
        <v>80</v>
      </c>
      <c r="E410" s="147">
        <v>266</v>
      </c>
      <c r="F410" s="149" t="s">
        <v>5</v>
      </c>
      <c r="G410" s="150" t="s">
        <v>196</v>
      </c>
      <c r="H410" s="149" t="s">
        <v>6</v>
      </c>
      <c r="I410" s="149"/>
      <c r="J410" s="149" t="s">
        <v>7</v>
      </c>
      <c r="K410" s="149"/>
    </row>
    <row r="411" spans="1:11" s="35" customFormat="1" x14ac:dyDescent="0.25">
      <c r="A411" s="147"/>
      <c r="B411" s="168"/>
      <c r="C411" s="168"/>
      <c r="D411" s="147"/>
      <c r="E411" s="147"/>
      <c r="F411" s="149" t="s">
        <v>8</v>
      </c>
      <c r="G411" s="149">
        <v>41296184</v>
      </c>
      <c r="H411" s="149" t="s">
        <v>9</v>
      </c>
      <c r="I411" s="151"/>
      <c r="J411" s="149" t="s">
        <v>10</v>
      </c>
      <c r="K411" s="149"/>
    </row>
    <row r="412" spans="1:11" s="35" customFormat="1" ht="30" x14ac:dyDescent="0.25">
      <c r="A412" s="147"/>
      <c r="B412" s="168"/>
      <c r="C412" s="168"/>
      <c r="D412" s="147"/>
      <c r="E412" s="147"/>
      <c r="F412" s="147"/>
      <c r="G412" s="147"/>
      <c r="H412" s="150" t="s">
        <v>11</v>
      </c>
      <c r="I412" s="151">
        <v>45092</v>
      </c>
      <c r="J412" s="150" t="s">
        <v>12</v>
      </c>
      <c r="K412" s="150" t="s">
        <v>197</v>
      </c>
    </row>
    <row r="413" spans="1:11" s="35" customFormat="1" x14ac:dyDescent="0.25">
      <c r="A413" s="147"/>
      <c r="B413" s="168"/>
      <c r="C413" s="168"/>
      <c r="D413" s="147"/>
      <c r="E413" s="147"/>
      <c r="F413" s="147"/>
      <c r="G413" s="147"/>
      <c r="H413" s="149" t="s">
        <v>13</v>
      </c>
      <c r="I413" s="151">
        <v>45092</v>
      </c>
      <c r="J413" s="149" t="s">
        <v>14</v>
      </c>
      <c r="K413" s="149"/>
    </row>
    <row r="414" spans="1:11" s="35" customFormat="1" x14ac:dyDescent="0.25">
      <c r="A414" s="147"/>
      <c r="B414" s="168"/>
      <c r="C414" s="168"/>
      <c r="D414" s="147"/>
      <c r="E414" s="147"/>
      <c r="F414" s="147"/>
      <c r="G414" s="147"/>
      <c r="H414" s="149" t="s">
        <v>15</v>
      </c>
      <c r="I414" s="149" t="s">
        <v>54</v>
      </c>
      <c r="J414" s="149"/>
      <c r="K414" s="149"/>
    </row>
    <row r="415" spans="1:11" s="35" customFormat="1" ht="30" x14ac:dyDescent="0.25">
      <c r="A415" s="147" t="s">
        <v>59</v>
      </c>
      <c r="B415" s="168">
        <v>1818.7</v>
      </c>
      <c r="C415" s="168">
        <v>13.99</v>
      </c>
      <c r="D415" s="147">
        <v>130</v>
      </c>
      <c r="E415" s="147">
        <v>266</v>
      </c>
      <c r="F415" s="149" t="s">
        <v>5</v>
      </c>
      <c r="G415" s="150" t="s">
        <v>198</v>
      </c>
      <c r="H415" s="149" t="s">
        <v>6</v>
      </c>
      <c r="I415" s="149"/>
      <c r="J415" s="149" t="s">
        <v>7</v>
      </c>
      <c r="K415" s="149"/>
    </row>
    <row r="416" spans="1:11" s="35" customFormat="1" x14ac:dyDescent="0.25">
      <c r="A416" s="147"/>
      <c r="B416" s="168"/>
      <c r="C416" s="168"/>
      <c r="D416" s="147"/>
      <c r="E416" s="147"/>
      <c r="F416" s="149" t="s">
        <v>8</v>
      </c>
      <c r="G416" s="149">
        <v>101339976</v>
      </c>
      <c r="H416" s="149" t="s">
        <v>9</v>
      </c>
      <c r="I416" s="151"/>
      <c r="J416" s="149" t="s">
        <v>10</v>
      </c>
      <c r="K416" s="149"/>
    </row>
    <row r="417" spans="1:11" s="35" customFormat="1" ht="34.5" customHeight="1" x14ac:dyDescent="0.25">
      <c r="A417" s="147"/>
      <c r="B417" s="168"/>
      <c r="C417" s="168"/>
      <c r="D417" s="147"/>
      <c r="E417" s="147"/>
      <c r="F417" s="147"/>
      <c r="G417" s="147"/>
      <c r="H417" s="150" t="s">
        <v>11</v>
      </c>
      <c r="I417" s="151">
        <v>45082</v>
      </c>
      <c r="J417" s="150" t="s">
        <v>12</v>
      </c>
      <c r="K417" s="150" t="s">
        <v>199</v>
      </c>
    </row>
    <row r="418" spans="1:11" s="35" customFormat="1" ht="20.25" customHeight="1" x14ac:dyDescent="0.25">
      <c r="A418" s="147"/>
      <c r="B418" s="168"/>
      <c r="C418" s="168"/>
      <c r="D418" s="147"/>
      <c r="E418" s="147"/>
      <c r="F418" s="147"/>
      <c r="G418" s="147"/>
      <c r="H418" s="149" t="s">
        <v>13</v>
      </c>
      <c r="I418" s="151">
        <v>45086</v>
      </c>
      <c r="J418" s="149" t="s">
        <v>14</v>
      </c>
      <c r="K418" s="149"/>
    </row>
    <row r="419" spans="1:11" s="35" customFormat="1" ht="29.25" customHeight="1" x14ac:dyDescent="0.25">
      <c r="A419" s="147"/>
      <c r="B419" s="168"/>
      <c r="C419" s="168"/>
      <c r="D419" s="147"/>
      <c r="E419" s="147"/>
      <c r="F419" s="147"/>
      <c r="G419" s="147"/>
      <c r="H419" s="149" t="s">
        <v>15</v>
      </c>
      <c r="I419" s="149" t="s">
        <v>54</v>
      </c>
      <c r="J419" s="149"/>
      <c r="K419" s="149"/>
    </row>
    <row r="420" spans="1:11" s="35" customFormat="1" ht="29.25" customHeight="1" x14ac:dyDescent="0.25">
      <c r="A420" s="147" t="s">
        <v>62</v>
      </c>
      <c r="B420" s="168">
        <v>1170</v>
      </c>
      <c r="C420" s="168">
        <v>39</v>
      </c>
      <c r="D420" s="147">
        <v>30</v>
      </c>
      <c r="E420" s="147">
        <v>266</v>
      </c>
      <c r="F420" s="149" t="s">
        <v>5</v>
      </c>
      <c r="G420" s="150" t="s">
        <v>189</v>
      </c>
      <c r="H420" s="149" t="s">
        <v>6</v>
      </c>
      <c r="I420" s="149"/>
      <c r="J420" s="149" t="s">
        <v>7</v>
      </c>
      <c r="K420" s="149"/>
    </row>
    <row r="421" spans="1:11" s="35" customFormat="1" ht="33.75" customHeight="1" x14ac:dyDescent="0.25">
      <c r="A421" s="147"/>
      <c r="B421" s="168"/>
      <c r="C421" s="168"/>
      <c r="D421" s="147"/>
      <c r="E421" s="147"/>
      <c r="F421" s="149" t="s">
        <v>8</v>
      </c>
      <c r="G421" s="149">
        <v>115969519</v>
      </c>
      <c r="H421" s="149" t="s">
        <v>9</v>
      </c>
      <c r="I421" s="151"/>
      <c r="J421" s="149" t="s">
        <v>10</v>
      </c>
      <c r="K421" s="149"/>
    </row>
    <row r="422" spans="1:11" s="35" customFormat="1" ht="63" customHeight="1" x14ac:dyDescent="0.25">
      <c r="A422" s="147"/>
      <c r="B422" s="168"/>
      <c r="C422" s="168"/>
      <c r="D422" s="147"/>
      <c r="E422" s="147"/>
      <c r="F422" s="147"/>
      <c r="G422" s="147"/>
      <c r="H422" s="150" t="s">
        <v>11</v>
      </c>
      <c r="I422" s="151">
        <v>45082</v>
      </c>
      <c r="J422" s="150" t="s">
        <v>12</v>
      </c>
      <c r="K422" s="150" t="s">
        <v>200</v>
      </c>
    </row>
    <row r="423" spans="1:11" s="35" customFormat="1" ht="24.75" customHeight="1" x14ac:dyDescent="0.25">
      <c r="A423" s="147"/>
      <c r="B423" s="168"/>
      <c r="C423" s="168"/>
      <c r="D423" s="147"/>
      <c r="E423" s="147"/>
      <c r="F423" s="147"/>
      <c r="G423" s="147"/>
      <c r="H423" s="149" t="s">
        <v>13</v>
      </c>
      <c r="I423" s="151">
        <v>45084</v>
      </c>
      <c r="J423" s="149" t="s">
        <v>14</v>
      </c>
      <c r="K423" s="149"/>
    </row>
    <row r="424" spans="1:11" s="35" customFormat="1" ht="40.5" customHeight="1" x14ac:dyDescent="0.25">
      <c r="A424" s="147"/>
      <c r="B424" s="168"/>
      <c r="C424" s="168"/>
      <c r="D424" s="147"/>
      <c r="E424" s="147"/>
      <c r="F424" s="147"/>
      <c r="G424" s="147"/>
      <c r="H424" s="149" t="s">
        <v>15</v>
      </c>
      <c r="I424" s="149" t="s">
        <v>54</v>
      </c>
      <c r="J424" s="149"/>
      <c r="K424" s="149"/>
    </row>
    <row r="425" spans="1:11" s="35" customFormat="1" ht="24" customHeight="1" x14ac:dyDescent="0.25">
      <c r="A425" s="147" t="s">
        <v>62</v>
      </c>
      <c r="B425" s="168">
        <v>2925</v>
      </c>
      <c r="C425" s="168">
        <v>0.65</v>
      </c>
      <c r="D425" s="147">
        <v>4500</v>
      </c>
      <c r="E425" s="147">
        <v>266</v>
      </c>
      <c r="F425" s="149" t="s">
        <v>5</v>
      </c>
      <c r="G425" s="150" t="s">
        <v>189</v>
      </c>
      <c r="H425" s="149" t="s">
        <v>6</v>
      </c>
      <c r="I425" s="149"/>
      <c r="J425" s="149" t="s">
        <v>7</v>
      </c>
      <c r="K425" s="149"/>
    </row>
    <row r="426" spans="1:11" s="35" customFormat="1" ht="24.75" customHeight="1" x14ac:dyDescent="0.25">
      <c r="A426" s="147"/>
      <c r="B426" s="168"/>
      <c r="C426" s="168"/>
      <c r="D426" s="147"/>
      <c r="E426" s="147"/>
      <c r="F426" s="149" t="s">
        <v>8</v>
      </c>
      <c r="G426" s="149">
        <v>115969519</v>
      </c>
      <c r="H426" s="149" t="s">
        <v>9</v>
      </c>
      <c r="I426" s="151"/>
      <c r="J426" s="149" t="s">
        <v>10</v>
      </c>
      <c r="K426" s="149"/>
    </row>
    <row r="427" spans="1:11" s="35" customFormat="1" ht="49.5" customHeight="1" x14ac:dyDescent="0.25">
      <c r="A427" s="147"/>
      <c r="B427" s="168"/>
      <c r="C427" s="168"/>
      <c r="D427" s="147"/>
      <c r="E427" s="147"/>
      <c r="F427" s="147"/>
      <c r="G427" s="147"/>
      <c r="H427" s="150" t="s">
        <v>11</v>
      </c>
      <c r="I427" s="151">
        <v>45082</v>
      </c>
      <c r="J427" s="150" t="s">
        <v>12</v>
      </c>
      <c r="K427" s="150" t="s">
        <v>201</v>
      </c>
    </row>
    <row r="428" spans="1:11" s="35" customFormat="1" ht="24.75" customHeight="1" x14ac:dyDescent="0.25">
      <c r="A428" s="147"/>
      <c r="B428" s="168"/>
      <c r="C428" s="168"/>
      <c r="D428" s="147"/>
      <c r="E428" s="147"/>
      <c r="F428" s="147"/>
      <c r="G428" s="147"/>
      <c r="H428" s="149" t="s">
        <v>13</v>
      </c>
      <c r="I428" s="151">
        <v>45093</v>
      </c>
      <c r="J428" s="149" t="s">
        <v>14</v>
      </c>
      <c r="K428" s="149"/>
    </row>
    <row r="429" spans="1:11" s="35" customFormat="1" ht="30" customHeight="1" x14ac:dyDescent="0.25">
      <c r="A429" s="147"/>
      <c r="B429" s="168"/>
      <c r="C429" s="168"/>
      <c r="D429" s="147"/>
      <c r="E429" s="147"/>
      <c r="F429" s="147"/>
      <c r="G429" s="147"/>
      <c r="H429" s="149" t="s">
        <v>15</v>
      </c>
      <c r="I429" s="149" t="s">
        <v>54</v>
      </c>
      <c r="J429" s="149"/>
      <c r="K429" s="149"/>
    </row>
    <row r="430" spans="1:11" s="35" customFormat="1" ht="22.5" customHeight="1" x14ac:dyDescent="0.25">
      <c r="A430" s="147" t="s">
        <v>62</v>
      </c>
      <c r="B430" s="168">
        <v>9428.5499999999993</v>
      </c>
      <c r="C430" s="168">
        <v>9428.5499999999993</v>
      </c>
      <c r="D430" s="147">
        <v>1</v>
      </c>
      <c r="E430" s="147">
        <v>165</v>
      </c>
      <c r="F430" s="149" t="s">
        <v>5</v>
      </c>
      <c r="G430" s="150" t="s">
        <v>202</v>
      </c>
      <c r="H430" s="149" t="s">
        <v>6</v>
      </c>
      <c r="I430" s="149"/>
      <c r="J430" s="149" t="s">
        <v>7</v>
      </c>
      <c r="K430" s="149"/>
    </row>
    <row r="431" spans="1:11" s="35" customFormat="1" x14ac:dyDescent="0.25">
      <c r="A431" s="147"/>
      <c r="B431" s="168"/>
      <c r="C431" s="168"/>
      <c r="D431" s="147"/>
      <c r="E431" s="147"/>
      <c r="F431" s="149" t="s">
        <v>8</v>
      </c>
      <c r="G431" s="149">
        <v>332917</v>
      </c>
      <c r="H431" s="149" t="s">
        <v>9</v>
      </c>
      <c r="I431" s="151"/>
      <c r="J431" s="149" t="s">
        <v>10</v>
      </c>
      <c r="K431" s="149"/>
    </row>
    <row r="432" spans="1:11" s="35" customFormat="1" ht="75" x14ac:dyDescent="0.25">
      <c r="A432" s="147"/>
      <c r="B432" s="168"/>
      <c r="C432" s="168"/>
      <c r="D432" s="147"/>
      <c r="E432" s="147"/>
      <c r="F432" s="147"/>
      <c r="G432" s="147"/>
      <c r="H432" s="150" t="s">
        <v>11</v>
      </c>
      <c r="I432" s="151">
        <v>45092</v>
      </c>
      <c r="J432" s="150" t="s">
        <v>12</v>
      </c>
      <c r="K432" s="150" t="s">
        <v>203</v>
      </c>
    </row>
    <row r="433" spans="1:11" s="35" customFormat="1" x14ac:dyDescent="0.25">
      <c r="A433" s="147"/>
      <c r="B433" s="168"/>
      <c r="C433" s="168"/>
      <c r="D433" s="147"/>
      <c r="E433" s="147"/>
      <c r="F433" s="147"/>
      <c r="G433" s="147"/>
      <c r="H433" s="149" t="s">
        <v>13</v>
      </c>
      <c r="I433" s="151">
        <v>45092</v>
      </c>
      <c r="J433" s="149" t="s">
        <v>14</v>
      </c>
      <c r="K433" s="149"/>
    </row>
    <row r="434" spans="1:11" s="35" customFormat="1" x14ac:dyDescent="0.25">
      <c r="A434" s="147"/>
      <c r="B434" s="168"/>
      <c r="C434" s="168"/>
      <c r="D434" s="147"/>
      <c r="E434" s="147"/>
      <c r="F434" s="147"/>
      <c r="G434" s="147"/>
      <c r="H434" s="149" t="s">
        <v>15</v>
      </c>
      <c r="I434" s="149" t="s">
        <v>54</v>
      </c>
      <c r="J434" s="149"/>
      <c r="K434" s="149"/>
    </row>
    <row r="435" spans="1:11" s="35" customFormat="1" x14ac:dyDescent="0.25">
      <c r="A435" s="147" t="s">
        <v>62</v>
      </c>
      <c r="B435" s="168">
        <v>19703</v>
      </c>
      <c r="C435" s="168">
        <v>19703</v>
      </c>
      <c r="D435" s="147">
        <v>1</v>
      </c>
      <c r="E435" s="147">
        <v>165</v>
      </c>
      <c r="F435" s="149" t="s">
        <v>5</v>
      </c>
      <c r="G435" s="150" t="s">
        <v>204</v>
      </c>
      <c r="H435" s="149" t="s">
        <v>6</v>
      </c>
      <c r="I435" s="149"/>
      <c r="J435" s="149" t="s">
        <v>7</v>
      </c>
      <c r="K435" s="149"/>
    </row>
    <row r="436" spans="1:11" s="35" customFormat="1" x14ac:dyDescent="0.25">
      <c r="A436" s="147"/>
      <c r="B436" s="168"/>
      <c r="C436" s="168"/>
      <c r="D436" s="147"/>
      <c r="E436" s="147"/>
      <c r="F436" s="149" t="s">
        <v>8</v>
      </c>
      <c r="G436" s="149">
        <v>31502555</v>
      </c>
      <c r="H436" s="149" t="s">
        <v>9</v>
      </c>
      <c r="I436" s="151"/>
      <c r="J436" s="149" t="s">
        <v>10</v>
      </c>
      <c r="K436" s="149"/>
    </row>
    <row r="437" spans="1:11" s="35" customFormat="1" ht="75" x14ac:dyDescent="0.25">
      <c r="A437" s="147"/>
      <c r="B437" s="168"/>
      <c r="C437" s="168"/>
      <c r="D437" s="147"/>
      <c r="E437" s="147"/>
      <c r="F437" s="147"/>
      <c r="G437" s="147"/>
      <c r="H437" s="150" t="s">
        <v>11</v>
      </c>
      <c r="I437" s="151">
        <v>45089</v>
      </c>
      <c r="J437" s="150" t="s">
        <v>12</v>
      </c>
      <c r="K437" s="150" t="s">
        <v>205</v>
      </c>
    </row>
    <row r="438" spans="1:11" s="35" customFormat="1" x14ac:dyDescent="0.25">
      <c r="A438" s="147"/>
      <c r="B438" s="168"/>
      <c r="C438" s="168"/>
      <c r="D438" s="147"/>
      <c r="E438" s="147"/>
      <c r="F438" s="147"/>
      <c r="G438" s="147"/>
      <c r="H438" s="149" t="s">
        <v>13</v>
      </c>
      <c r="I438" s="151">
        <v>45090</v>
      </c>
      <c r="J438" s="149" t="s">
        <v>14</v>
      </c>
      <c r="K438" s="149"/>
    </row>
    <row r="439" spans="1:11" s="35" customFormat="1" x14ac:dyDescent="0.25">
      <c r="A439" s="147"/>
      <c r="B439" s="168"/>
      <c r="C439" s="168"/>
      <c r="D439" s="147"/>
      <c r="E439" s="147"/>
      <c r="F439" s="147"/>
      <c r="G439" s="147"/>
      <c r="H439" s="149" t="s">
        <v>15</v>
      </c>
      <c r="I439" s="149" t="s">
        <v>54</v>
      </c>
      <c r="J439" s="149"/>
      <c r="K439" s="149"/>
    </row>
    <row r="440" spans="1:11" s="35" customFormat="1" x14ac:dyDescent="0.25">
      <c r="A440" s="147" t="s">
        <v>62</v>
      </c>
      <c r="B440" s="168">
        <v>8835</v>
      </c>
      <c r="C440" s="168">
        <v>8835</v>
      </c>
      <c r="D440" s="147">
        <v>1</v>
      </c>
      <c r="E440" s="147">
        <v>165</v>
      </c>
      <c r="F440" s="149" t="s">
        <v>5</v>
      </c>
      <c r="G440" s="150" t="s">
        <v>204</v>
      </c>
      <c r="H440" s="149" t="s">
        <v>6</v>
      </c>
      <c r="I440" s="149"/>
      <c r="J440" s="149" t="s">
        <v>7</v>
      </c>
      <c r="K440" s="149"/>
    </row>
    <row r="441" spans="1:11" s="35" customFormat="1" x14ac:dyDescent="0.25">
      <c r="A441" s="147"/>
      <c r="B441" s="168"/>
      <c r="C441" s="168"/>
      <c r="D441" s="147"/>
      <c r="E441" s="147"/>
      <c r="F441" s="149" t="s">
        <v>8</v>
      </c>
      <c r="G441" s="149">
        <v>31502555</v>
      </c>
      <c r="H441" s="149" t="s">
        <v>9</v>
      </c>
      <c r="I441" s="151"/>
      <c r="J441" s="149" t="s">
        <v>10</v>
      </c>
      <c r="K441" s="149"/>
    </row>
    <row r="442" spans="1:11" s="35" customFormat="1" ht="90" x14ac:dyDescent="0.25">
      <c r="A442" s="147"/>
      <c r="B442" s="168"/>
      <c r="C442" s="168"/>
      <c r="D442" s="147"/>
      <c r="E442" s="147"/>
      <c r="F442" s="147"/>
      <c r="G442" s="147"/>
      <c r="H442" s="150" t="s">
        <v>11</v>
      </c>
      <c r="I442" s="151">
        <v>45089</v>
      </c>
      <c r="J442" s="150" t="s">
        <v>12</v>
      </c>
      <c r="K442" s="150" t="s">
        <v>206</v>
      </c>
    </row>
    <row r="443" spans="1:11" s="35" customFormat="1" x14ac:dyDescent="0.25">
      <c r="A443" s="147"/>
      <c r="B443" s="168"/>
      <c r="C443" s="168"/>
      <c r="D443" s="147"/>
      <c r="E443" s="147"/>
      <c r="F443" s="147"/>
      <c r="G443" s="147"/>
      <c r="H443" s="149" t="s">
        <v>13</v>
      </c>
      <c r="I443" s="151">
        <v>45090</v>
      </c>
      <c r="J443" s="149" t="s">
        <v>14</v>
      </c>
      <c r="K443" s="149"/>
    </row>
    <row r="444" spans="1:11" s="35" customFormat="1" x14ac:dyDescent="0.25">
      <c r="A444" s="147"/>
      <c r="B444" s="168"/>
      <c r="C444" s="168"/>
      <c r="D444" s="147"/>
      <c r="E444" s="147"/>
      <c r="F444" s="147"/>
      <c r="G444" s="147"/>
      <c r="H444" s="149" t="s">
        <v>15</v>
      </c>
      <c r="I444" s="149" t="s">
        <v>54</v>
      </c>
      <c r="J444" s="149"/>
      <c r="K444" s="149"/>
    </row>
    <row r="445" spans="1:11" s="35" customFormat="1" x14ac:dyDescent="0.25">
      <c r="A445" s="147" t="s">
        <v>62</v>
      </c>
      <c r="B445" s="168">
        <v>5581.87</v>
      </c>
      <c r="C445" s="168">
        <v>5581.87</v>
      </c>
      <c r="D445" s="147">
        <v>1</v>
      </c>
      <c r="E445" s="147">
        <v>165</v>
      </c>
      <c r="F445" s="149" t="s">
        <v>5</v>
      </c>
      <c r="G445" s="150" t="s">
        <v>202</v>
      </c>
      <c r="H445" s="149" t="s">
        <v>6</v>
      </c>
      <c r="I445" s="149"/>
      <c r="J445" s="149" t="s">
        <v>7</v>
      </c>
      <c r="K445" s="149"/>
    </row>
    <row r="446" spans="1:11" s="35" customFormat="1" x14ac:dyDescent="0.25">
      <c r="A446" s="147"/>
      <c r="B446" s="168"/>
      <c r="C446" s="168"/>
      <c r="D446" s="147"/>
      <c r="E446" s="147"/>
      <c r="F446" s="149" t="s">
        <v>8</v>
      </c>
      <c r="G446" s="149">
        <v>332917</v>
      </c>
      <c r="H446" s="149" t="s">
        <v>9</v>
      </c>
      <c r="I446" s="151"/>
      <c r="J446" s="149" t="s">
        <v>10</v>
      </c>
      <c r="K446" s="149"/>
    </row>
    <row r="447" spans="1:11" s="35" customFormat="1" ht="75" x14ac:dyDescent="0.25">
      <c r="A447" s="147"/>
      <c r="B447" s="168"/>
      <c r="C447" s="168"/>
      <c r="D447" s="147"/>
      <c r="E447" s="147"/>
      <c r="F447" s="147"/>
      <c r="G447" s="147"/>
      <c r="H447" s="150" t="s">
        <v>11</v>
      </c>
      <c r="I447" s="151">
        <v>45089</v>
      </c>
      <c r="J447" s="150" t="s">
        <v>12</v>
      </c>
      <c r="K447" s="150" t="s">
        <v>207</v>
      </c>
    </row>
    <row r="448" spans="1:11" x14ac:dyDescent="0.25">
      <c r="A448" s="147"/>
      <c r="B448" s="168"/>
      <c r="C448" s="168"/>
      <c r="D448" s="147"/>
      <c r="E448" s="147"/>
      <c r="F448" s="147"/>
      <c r="G448" s="147"/>
      <c r="H448" s="149" t="s">
        <v>13</v>
      </c>
      <c r="I448" s="151">
        <v>45090</v>
      </c>
      <c r="J448" s="149" t="s">
        <v>14</v>
      </c>
      <c r="K448" s="149"/>
    </row>
    <row r="449" spans="1:11" x14ac:dyDescent="0.25">
      <c r="A449" s="147"/>
      <c r="B449" s="168"/>
      <c r="C449" s="168"/>
      <c r="D449" s="147"/>
      <c r="E449" s="147"/>
      <c r="F449" s="147"/>
      <c r="G449" s="147"/>
      <c r="H449" s="149" t="s">
        <v>15</v>
      </c>
      <c r="I449" s="149" t="s">
        <v>54</v>
      </c>
      <c r="J449" s="149"/>
      <c r="K449" s="149"/>
    </row>
    <row r="450" spans="1:11" x14ac:dyDescent="0.25">
      <c r="A450" s="147" t="s">
        <v>62</v>
      </c>
      <c r="B450" s="168">
        <v>6159</v>
      </c>
      <c r="C450" s="168">
        <v>6159</v>
      </c>
      <c r="D450" s="147">
        <v>1</v>
      </c>
      <c r="E450" s="147">
        <v>165</v>
      </c>
      <c r="F450" s="149" t="s">
        <v>5</v>
      </c>
      <c r="G450" s="150" t="s">
        <v>202</v>
      </c>
      <c r="H450" s="149" t="s">
        <v>6</v>
      </c>
      <c r="I450" s="149"/>
      <c r="J450" s="149" t="s">
        <v>7</v>
      </c>
      <c r="K450" s="149"/>
    </row>
    <row r="451" spans="1:11" x14ac:dyDescent="0.25">
      <c r="A451" s="147"/>
      <c r="B451" s="168"/>
      <c r="C451" s="168"/>
      <c r="D451" s="147"/>
      <c r="E451" s="147"/>
      <c r="F451" s="149" t="s">
        <v>8</v>
      </c>
      <c r="G451" s="149">
        <v>332917</v>
      </c>
      <c r="H451" s="149" t="s">
        <v>9</v>
      </c>
      <c r="I451" s="151"/>
      <c r="J451" s="149" t="s">
        <v>10</v>
      </c>
      <c r="K451" s="149"/>
    </row>
    <row r="452" spans="1:11" ht="75" x14ac:dyDescent="0.25">
      <c r="A452" s="147"/>
      <c r="B452" s="168"/>
      <c r="C452" s="168"/>
      <c r="D452" s="147"/>
      <c r="E452" s="147"/>
      <c r="F452" s="147"/>
      <c r="G452" s="147"/>
      <c r="H452" s="150" t="s">
        <v>11</v>
      </c>
      <c r="I452" s="151">
        <v>45089</v>
      </c>
      <c r="J452" s="150" t="s">
        <v>12</v>
      </c>
      <c r="K452" s="150" t="s">
        <v>208</v>
      </c>
    </row>
    <row r="453" spans="1:11" x14ac:dyDescent="0.25">
      <c r="A453" s="147"/>
      <c r="B453" s="168"/>
      <c r="C453" s="168"/>
      <c r="D453" s="147"/>
      <c r="E453" s="147"/>
      <c r="F453" s="147"/>
      <c r="G453" s="147"/>
      <c r="H453" s="149" t="s">
        <v>13</v>
      </c>
      <c r="I453" s="151">
        <v>45090</v>
      </c>
      <c r="J453" s="149" t="s">
        <v>14</v>
      </c>
      <c r="K453" s="149"/>
    </row>
    <row r="454" spans="1:11" ht="33" customHeight="1" thickBot="1" x14ac:dyDescent="0.3">
      <c r="A454" s="147"/>
      <c r="B454" s="168"/>
      <c r="C454" s="168"/>
      <c r="D454" s="147"/>
      <c r="E454" s="147"/>
      <c r="F454" s="147"/>
      <c r="G454" s="147"/>
      <c r="H454" s="149" t="s">
        <v>15</v>
      </c>
      <c r="I454" s="149" t="s">
        <v>54</v>
      </c>
      <c r="J454" s="149"/>
      <c r="K454" s="149"/>
    </row>
    <row r="455" spans="1:11" s="35" customFormat="1" ht="33" customHeight="1" x14ac:dyDescent="0.25">
      <c r="A455" s="128" t="s">
        <v>62</v>
      </c>
      <c r="B455" s="100">
        <v>625</v>
      </c>
      <c r="C455" s="100">
        <v>5</v>
      </c>
      <c r="D455" s="102">
        <v>125</v>
      </c>
      <c r="E455" s="104">
        <v>268</v>
      </c>
      <c r="F455" s="73" t="s">
        <v>5</v>
      </c>
      <c r="G455" s="74" t="s">
        <v>245</v>
      </c>
      <c r="H455" s="73" t="s">
        <v>6</v>
      </c>
      <c r="I455" s="75"/>
      <c r="J455" s="73" t="s">
        <v>7</v>
      </c>
      <c r="K455" s="76"/>
    </row>
    <row r="456" spans="1:11" s="35" customFormat="1" ht="33" customHeight="1" x14ac:dyDescent="0.25">
      <c r="A456" s="129"/>
      <c r="B456" s="101"/>
      <c r="C456" s="101"/>
      <c r="D456" s="103"/>
      <c r="E456" s="105"/>
      <c r="F456" s="36" t="s">
        <v>8</v>
      </c>
      <c r="G456" s="37">
        <v>1478583</v>
      </c>
      <c r="H456" s="36" t="s">
        <v>9</v>
      </c>
      <c r="I456" s="38"/>
      <c r="J456" s="36" t="s">
        <v>10</v>
      </c>
      <c r="K456" s="77"/>
    </row>
    <row r="457" spans="1:11" s="35" customFormat="1" ht="33" customHeight="1" x14ac:dyDescent="0.25">
      <c r="A457" s="129"/>
      <c r="B457" s="101"/>
      <c r="C457" s="101"/>
      <c r="D457" s="103"/>
      <c r="E457" s="105"/>
      <c r="F457" s="97"/>
      <c r="G457" s="97"/>
      <c r="H457" s="39" t="s">
        <v>11</v>
      </c>
      <c r="I457" s="38">
        <v>45062</v>
      </c>
      <c r="J457" s="98" t="s">
        <v>12</v>
      </c>
      <c r="K457" s="99" t="s">
        <v>246</v>
      </c>
    </row>
    <row r="458" spans="1:11" s="35" customFormat="1" ht="33" customHeight="1" x14ac:dyDescent="0.25">
      <c r="A458" s="129"/>
      <c r="B458" s="101"/>
      <c r="C458" s="101"/>
      <c r="D458" s="103"/>
      <c r="E458" s="105"/>
      <c r="F458" s="97"/>
      <c r="G458" s="97"/>
      <c r="H458" s="36" t="s">
        <v>13</v>
      </c>
      <c r="I458" s="40">
        <v>45090</v>
      </c>
      <c r="J458" s="98"/>
      <c r="K458" s="99"/>
    </row>
    <row r="459" spans="1:11" s="35" customFormat="1" ht="33" customHeight="1" thickBot="1" x14ac:dyDescent="0.3">
      <c r="A459" s="129"/>
      <c r="B459" s="101"/>
      <c r="C459" s="101"/>
      <c r="D459" s="103"/>
      <c r="E459" s="105"/>
      <c r="F459" s="97"/>
      <c r="G459" s="97"/>
      <c r="H459" s="36" t="s">
        <v>15</v>
      </c>
      <c r="I459" s="41" t="s">
        <v>54</v>
      </c>
      <c r="J459" s="36" t="s">
        <v>14</v>
      </c>
      <c r="K459" s="78"/>
    </row>
    <row r="460" spans="1:11" s="35" customFormat="1" ht="33" customHeight="1" x14ac:dyDescent="0.25">
      <c r="A460" s="128" t="s">
        <v>62</v>
      </c>
      <c r="B460" s="100">
        <v>600</v>
      </c>
      <c r="C460" s="100">
        <v>20</v>
      </c>
      <c r="D460" s="102">
        <v>30</v>
      </c>
      <c r="E460" s="104">
        <v>268</v>
      </c>
      <c r="F460" s="73" t="s">
        <v>5</v>
      </c>
      <c r="G460" s="74" t="s">
        <v>245</v>
      </c>
      <c r="H460" s="73" t="s">
        <v>6</v>
      </c>
      <c r="I460" s="75"/>
      <c r="J460" s="73" t="s">
        <v>7</v>
      </c>
      <c r="K460" s="76"/>
    </row>
    <row r="461" spans="1:11" s="35" customFormat="1" ht="33" customHeight="1" x14ac:dyDescent="0.25">
      <c r="A461" s="129"/>
      <c r="B461" s="101"/>
      <c r="C461" s="101"/>
      <c r="D461" s="103"/>
      <c r="E461" s="105"/>
      <c r="F461" s="36" t="s">
        <v>8</v>
      </c>
      <c r="G461" s="37">
        <v>1478583</v>
      </c>
      <c r="H461" s="36" t="s">
        <v>9</v>
      </c>
      <c r="I461" s="38"/>
      <c r="J461" s="36" t="s">
        <v>10</v>
      </c>
      <c r="K461" s="77"/>
    </row>
    <row r="462" spans="1:11" s="35" customFormat="1" ht="33" customHeight="1" x14ac:dyDescent="0.25">
      <c r="A462" s="129"/>
      <c r="B462" s="101"/>
      <c r="C462" s="101"/>
      <c r="D462" s="103"/>
      <c r="E462" s="105"/>
      <c r="F462" s="97"/>
      <c r="G462" s="97"/>
      <c r="H462" s="39" t="s">
        <v>11</v>
      </c>
      <c r="I462" s="38">
        <v>45062</v>
      </c>
      <c r="J462" s="98" t="s">
        <v>12</v>
      </c>
      <c r="K462" s="99" t="s">
        <v>247</v>
      </c>
    </row>
    <row r="463" spans="1:11" s="35" customFormat="1" ht="33" customHeight="1" x14ac:dyDescent="0.25">
      <c r="A463" s="129"/>
      <c r="B463" s="101"/>
      <c r="C463" s="101"/>
      <c r="D463" s="103"/>
      <c r="E463" s="105"/>
      <c r="F463" s="97"/>
      <c r="G463" s="97"/>
      <c r="H463" s="36" t="s">
        <v>13</v>
      </c>
      <c r="I463" s="40">
        <v>45090</v>
      </c>
      <c r="J463" s="98"/>
      <c r="K463" s="99"/>
    </row>
    <row r="464" spans="1:11" s="35" customFormat="1" ht="33" customHeight="1" thickBot="1" x14ac:dyDescent="0.3">
      <c r="A464" s="129"/>
      <c r="B464" s="101"/>
      <c r="C464" s="101"/>
      <c r="D464" s="103"/>
      <c r="E464" s="105"/>
      <c r="F464" s="97"/>
      <c r="G464" s="97"/>
      <c r="H464" s="36" t="s">
        <v>15</v>
      </c>
      <c r="I464" s="41" t="s">
        <v>54</v>
      </c>
      <c r="J464" s="36" t="s">
        <v>14</v>
      </c>
      <c r="K464" s="78"/>
    </row>
    <row r="465" spans="1:11" s="35" customFormat="1" ht="33" customHeight="1" x14ac:dyDescent="0.25">
      <c r="A465" s="128" t="s">
        <v>62</v>
      </c>
      <c r="B465" s="100">
        <v>120</v>
      </c>
      <c r="C465" s="100">
        <v>4</v>
      </c>
      <c r="D465" s="102">
        <v>30</v>
      </c>
      <c r="E465" s="104">
        <v>268</v>
      </c>
      <c r="F465" s="73" t="s">
        <v>5</v>
      </c>
      <c r="G465" s="74" t="s">
        <v>245</v>
      </c>
      <c r="H465" s="73" t="s">
        <v>6</v>
      </c>
      <c r="I465" s="75"/>
      <c r="J465" s="73" t="s">
        <v>7</v>
      </c>
      <c r="K465" s="76"/>
    </row>
    <row r="466" spans="1:11" s="35" customFormat="1" ht="33" customHeight="1" x14ac:dyDescent="0.25">
      <c r="A466" s="129"/>
      <c r="B466" s="101"/>
      <c r="C466" s="101"/>
      <c r="D466" s="103"/>
      <c r="E466" s="105"/>
      <c r="F466" s="36" t="s">
        <v>8</v>
      </c>
      <c r="G466" s="37">
        <v>1478583</v>
      </c>
      <c r="H466" s="36" t="s">
        <v>9</v>
      </c>
      <c r="I466" s="38"/>
      <c r="J466" s="36" t="s">
        <v>10</v>
      </c>
      <c r="K466" s="77"/>
    </row>
    <row r="467" spans="1:11" s="35" customFormat="1" ht="33" customHeight="1" x14ac:dyDescent="0.25">
      <c r="A467" s="129"/>
      <c r="B467" s="101"/>
      <c r="C467" s="101"/>
      <c r="D467" s="103"/>
      <c r="E467" s="105"/>
      <c r="F467" s="97"/>
      <c r="G467" s="97"/>
      <c r="H467" s="39" t="s">
        <v>11</v>
      </c>
      <c r="I467" s="38">
        <v>45062</v>
      </c>
      <c r="J467" s="98" t="s">
        <v>12</v>
      </c>
      <c r="K467" s="99" t="s">
        <v>246</v>
      </c>
    </row>
    <row r="468" spans="1:11" s="35" customFormat="1" ht="34.5" customHeight="1" x14ac:dyDescent="0.25">
      <c r="A468" s="129"/>
      <c r="B468" s="101"/>
      <c r="C468" s="101"/>
      <c r="D468" s="103"/>
      <c r="E468" s="105"/>
      <c r="F468" s="97"/>
      <c r="G468" s="97"/>
      <c r="H468" s="36" t="s">
        <v>13</v>
      </c>
      <c r="I468" s="40">
        <v>45090</v>
      </c>
      <c r="J468" s="98"/>
      <c r="K468" s="99"/>
    </row>
    <row r="469" spans="1:11" s="35" customFormat="1" ht="33" customHeight="1" thickBot="1" x14ac:dyDescent="0.3">
      <c r="A469" s="129"/>
      <c r="B469" s="101"/>
      <c r="C469" s="101"/>
      <c r="D469" s="103"/>
      <c r="E469" s="105"/>
      <c r="F469" s="97"/>
      <c r="G469" s="97"/>
      <c r="H469" s="36" t="s">
        <v>15</v>
      </c>
      <c r="I469" s="41" t="s">
        <v>54</v>
      </c>
      <c r="J469" s="36" t="s">
        <v>14</v>
      </c>
      <c r="K469" s="78"/>
    </row>
    <row r="470" spans="1:11" s="35" customFormat="1" ht="33" customHeight="1" x14ac:dyDescent="0.25">
      <c r="A470" s="128" t="s">
        <v>62</v>
      </c>
      <c r="B470" s="100">
        <v>80</v>
      </c>
      <c r="C470" s="100">
        <v>20</v>
      </c>
      <c r="D470" s="102">
        <v>4</v>
      </c>
      <c r="E470" s="104">
        <v>297</v>
      </c>
      <c r="F470" s="73" t="s">
        <v>5</v>
      </c>
      <c r="G470" s="74" t="s">
        <v>245</v>
      </c>
      <c r="H470" s="73" t="s">
        <v>6</v>
      </c>
      <c r="I470" s="75"/>
      <c r="J470" s="73" t="s">
        <v>7</v>
      </c>
      <c r="K470" s="76"/>
    </row>
    <row r="471" spans="1:11" s="35" customFormat="1" ht="36" customHeight="1" x14ac:dyDescent="0.25">
      <c r="A471" s="129"/>
      <c r="B471" s="101"/>
      <c r="C471" s="101"/>
      <c r="D471" s="103"/>
      <c r="E471" s="105"/>
      <c r="F471" s="36" t="s">
        <v>8</v>
      </c>
      <c r="G471" s="37">
        <v>1478583</v>
      </c>
      <c r="H471" s="36" t="s">
        <v>9</v>
      </c>
      <c r="I471" s="38"/>
      <c r="J471" s="36" t="s">
        <v>10</v>
      </c>
      <c r="K471" s="77"/>
    </row>
    <row r="472" spans="1:11" s="35" customFormat="1" ht="33" customHeight="1" x14ac:dyDescent="0.25">
      <c r="A472" s="129"/>
      <c r="B472" s="101"/>
      <c r="C472" s="101"/>
      <c r="D472" s="103"/>
      <c r="E472" s="105"/>
      <c r="F472" s="97"/>
      <c r="G472" s="97"/>
      <c r="H472" s="39" t="s">
        <v>11</v>
      </c>
      <c r="I472" s="38">
        <v>45062</v>
      </c>
      <c r="J472" s="98" t="s">
        <v>12</v>
      </c>
      <c r="K472" s="99" t="s">
        <v>248</v>
      </c>
    </row>
    <row r="473" spans="1:11" s="35" customFormat="1" ht="33" customHeight="1" x14ac:dyDescent="0.25">
      <c r="A473" s="129"/>
      <c r="B473" s="101"/>
      <c r="C473" s="101"/>
      <c r="D473" s="103"/>
      <c r="E473" s="105"/>
      <c r="F473" s="97"/>
      <c r="G473" s="97"/>
      <c r="H473" s="36" t="s">
        <v>13</v>
      </c>
      <c r="I473" s="40">
        <v>45090</v>
      </c>
      <c r="J473" s="98"/>
      <c r="K473" s="99"/>
    </row>
    <row r="474" spans="1:11" s="35" customFormat="1" ht="33" customHeight="1" thickBot="1" x14ac:dyDescent="0.3">
      <c r="A474" s="129"/>
      <c r="B474" s="101"/>
      <c r="C474" s="101"/>
      <c r="D474" s="103"/>
      <c r="E474" s="105"/>
      <c r="F474" s="97"/>
      <c r="G474" s="97"/>
      <c r="H474" s="36" t="s">
        <v>15</v>
      </c>
      <c r="I474" s="41" t="s">
        <v>54</v>
      </c>
      <c r="J474" s="36" t="s">
        <v>14</v>
      </c>
      <c r="K474" s="78"/>
    </row>
    <row r="475" spans="1:11" s="35" customFormat="1" ht="33" customHeight="1" x14ac:dyDescent="0.25">
      <c r="A475" s="128" t="s">
        <v>62</v>
      </c>
      <c r="B475" s="100">
        <v>78</v>
      </c>
      <c r="C475" s="100">
        <v>26</v>
      </c>
      <c r="D475" s="102">
        <v>3</v>
      </c>
      <c r="E475" s="104">
        <v>297</v>
      </c>
      <c r="F475" s="73" t="s">
        <v>5</v>
      </c>
      <c r="G475" s="74" t="s">
        <v>245</v>
      </c>
      <c r="H475" s="73" t="s">
        <v>6</v>
      </c>
      <c r="I475" s="75"/>
      <c r="J475" s="73" t="s">
        <v>7</v>
      </c>
      <c r="K475" s="76"/>
    </row>
    <row r="476" spans="1:11" s="35" customFormat="1" ht="39" customHeight="1" x14ac:dyDescent="0.25">
      <c r="A476" s="129"/>
      <c r="B476" s="101"/>
      <c r="C476" s="101"/>
      <c r="D476" s="103"/>
      <c r="E476" s="105"/>
      <c r="F476" s="36" t="s">
        <v>8</v>
      </c>
      <c r="G476" s="37">
        <v>1478583</v>
      </c>
      <c r="H476" s="36" t="s">
        <v>9</v>
      </c>
      <c r="I476" s="38"/>
      <c r="J476" s="36" t="s">
        <v>10</v>
      </c>
      <c r="K476" s="77"/>
    </row>
    <row r="477" spans="1:11" s="35" customFormat="1" ht="33" customHeight="1" x14ac:dyDescent="0.25">
      <c r="A477" s="129"/>
      <c r="B477" s="101"/>
      <c r="C477" s="101"/>
      <c r="D477" s="103"/>
      <c r="E477" s="105"/>
      <c r="F477" s="97"/>
      <c r="G477" s="97"/>
      <c r="H477" s="39" t="s">
        <v>11</v>
      </c>
      <c r="I477" s="38">
        <v>45062</v>
      </c>
      <c r="J477" s="98" t="s">
        <v>12</v>
      </c>
      <c r="K477" s="99" t="s">
        <v>249</v>
      </c>
    </row>
    <row r="478" spans="1:11" s="35" customFormat="1" ht="44.25" customHeight="1" x14ac:dyDescent="0.25">
      <c r="A478" s="129"/>
      <c r="B478" s="101"/>
      <c r="C478" s="101"/>
      <c r="D478" s="103"/>
      <c r="E478" s="105"/>
      <c r="F478" s="97"/>
      <c r="G478" s="97"/>
      <c r="H478" s="36" t="s">
        <v>13</v>
      </c>
      <c r="I478" s="40">
        <v>45090</v>
      </c>
      <c r="J478" s="98"/>
      <c r="K478" s="99"/>
    </row>
    <row r="479" spans="1:11" s="35" customFormat="1" ht="42.75" customHeight="1" thickBot="1" x14ac:dyDescent="0.3">
      <c r="A479" s="129"/>
      <c r="B479" s="101"/>
      <c r="C479" s="101"/>
      <c r="D479" s="103"/>
      <c r="E479" s="105"/>
      <c r="F479" s="97"/>
      <c r="G479" s="97"/>
      <c r="H479" s="36" t="s">
        <v>15</v>
      </c>
      <c r="I479" s="41" t="s">
        <v>54</v>
      </c>
      <c r="J479" s="36" t="s">
        <v>14</v>
      </c>
      <c r="K479" s="78"/>
    </row>
    <row r="480" spans="1:11" s="35" customFormat="1" ht="39.75" customHeight="1" x14ac:dyDescent="0.25">
      <c r="A480" s="126" t="s">
        <v>62</v>
      </c>
      <c r="B480" s="100">
        <v>2750</v>
      </c>
      <c r="C480" s="100">
        <v>2750</v>
      </c>
      <c r="D480" s="102">
        <v>1</v>
      </c>
      <c r="E480" s="104">
        <v>297</v>
      </c>
      <c r="F480" s="73" t="s">
        <v>5</v>
      </c>
      <c r="G480" s="74" t="s">
        <v>245</v>
      </c>
      <c r="H480" s="73" t="s">
        <v>6</v>
      </c>
      <c r="I480" s="75"/>
      <c r="J480" s="73" t="s">
        <v>7</v>
      </c>
      <c r="K480" s="76"/>
    </row>
    <row r="481" spans="1:11" s="35" customFormat="1" ht="33" customHeight="1" x14ac:dyDescent="0.25">
      <c r="A481" s="127"/>
      <c r="B481" s="101"/>
      <c r="C481" s="101"/>
      <c r="D481" s="103"/>
      <c r="E481" s="105"/>
      <c r="F481" s="36" t="s">
        <v>8</v>
      </c>
      <c r="G481" s="37">
        <v>1478583</v>
      </c>
      <c r="H481" s="36" t="s">
        <v>9</v>
      </c>
      <c r="I481" s="38"/>
      <c r="J481" s="36" t="s">
        <v>10</v>
      </c>
      <c r="K481" s="77"/>
    </row>
    <row r="482" spans="1:11" s="35" customFormat="1" ht="33" customHeight="1" x14ac:dyDescent="0.25">
      <c r="A482" s="127"/>
      <c r="B482" s="101"/>
      <c r="C482" s="101"/>
      <c r="D482" s="103"/>
      <c r="E482" s="105"/>
      <c r="F482" s="97"/>
      <c r="G482" s="97"/>
      <c r="H482" s="39" t="s">
        <v>11</v>
      </c>
      <c r="I482" s="38">
        <v>45062</v>
      </c>
      <c r="J482" s="98" t="s">
        <v>12</v>
      </c>
      <c r="K482" s="99" t="s">
        <v>121</v>
      </c>
    </row>
    <row r="483" spans="1:11" s="35" customFormat="1" ht="33" customHeight="1" x14ac:dyDescent="0.25">
      <c r="A483" s="127"/>
      <c r="B483" s="101"/>
      <c r="C483" s="101"/>
      <c r="D483" s="103"/>
      <c r="E483" s="105"/>
      <c r="F483" s="97"/>
      <c r="G483" s="97"/>
      <c r="H483" s="36" t="s">
        <v>13</v>
      </c>
      <c r="I483" s="40">
        <v>45090</v>
      </c>
      <c r="J483" s="98"/>
      <c r="K483" s="99"/>
    </row>
    <row r="484" spans="1:11" s="35" customFormat="1" ht="24" customHeight="1" thickBot="1" x14ac:dyDescent="0.3">
      <c r="A484" s="127"/>
      <c r="B484" s="101"/>
      <c r="C484" s="101"/>
      <c r="D484" s="103"/>
      <c r="E484" s="105"/>
      <c r="F484" s="97"/>
      <c r="G484" s="97"/>
      <c r="H484" s="36" t="s">
        <v>15</v>
      </c>
      <c r="I484" s="41" t="s">
        <v>54</v>
      </c>
      <c r="J484" s="36" t="s">
        <v>14</v>
      </c>
      <c r="K484" s="78"/>
    </row>
    <row r="485" spans="1:11" s="35" customFormat="1" ht="33" customHeight="1" x14ac:dyDescent="0.25">
      <c r="A485" s="126" t="s">
        <v>62</v>
      </c>
      <c r="B485" s="100">
        <v>2600</v>
      </c>
      <c r="C485" s="100">
        <v>2600</v>
      </c>
      <c r="D485" s="102">
        <v>1</v>
      </c>
      <c r="E485" s="104">
        <v>297</v>
      </c>
      <c r="F485" s="73" t="s">
        <v>5</v>
      </c>
      <c r="G485" s="74" t="s">
        <v>250</v>
      </c>
      <c r="H485" s="73" t="s">
        <v>6</v>
      </c>
      <c r="I485" s="75"/>
      <c r="J485" s="73" t="s">
        <v>7</v>
      </c>
      <c r="K485" s="76"/>
    </row>
    <row r="486" spans="1:11" s="35" customFormat="1" ht="33" customHeight="1" x14ac:dyDescent="0.25">
      <c r="A486" s="127"/>
      <c r="B486" s="101"/>
      <c r="C486" s="101"/>
      <c r="D486" s="103"/>
      <c r="E486" s="105"/>
      <c r="F486" s="36" t="s">
        <v>8</v>
      </c>
      <c r="G486" s="37">
        <v>5677572</v>
      </c>
      <c r="H486" s="36" t="s">
        <v>9</v>
      </c>
      <c r="I486" s="38"/>
      <c r="J486" s="36" t="s">
        <v>10</v>
      </c>
      <c r="K486" s="77"/>
    </row>
    <row r="487" spans="1:11" s="35" customFormat="1" ht="33" customHeight="1" x14ac:dyDescent="0.25">
      <c r="A487" s="127"/>
      <c r="B487" s="101"/>
      <c r="C487" s="101"/>
      <c r="D487" s="103"/>
      <c r="E487" s="105"/>
      <c r="F487" s="97"/>
      <c r="G487" s="97"/>
      <c r="H487" s="39" t="s">
        <v>11</v>
      </c>
      <c r="I487" s="38">
        <v>45085</v>
      </c>
      <c r="J487" s="98" t="s">
        <v>12</v>
      </c>
      <c r="K487" s="99" t="s">
        <v>251</v>
      </c>
    </row>
    <row r="488" spans="1:11" s="35" customFormat="1" ht="33" customHeight="1" x14ac:dyDescent="0.25">
      <c r="A488" s="127"/>
      <c r="B488" s="101"/>
      <c r="C488" s="101"/>
      <c r="D488" s="103"/>
      <c r="E488" s="105"/>
      <c r="F488" s="97"/>
      <c r="G488" s="97"/>
      <c r="H488" s="36" t="s">
        <v>13</v>
      </c>
      <c r="I488" s="40">
        <v>45090</v>
      </c>
      <c r="J488" s="98"/>
      <c r="K488" s="99"/>
    </row>
    <row r="489" spans="1:11" s="35" customFormat="1" ht="33" customHeight="1" x14ac:dyDescent="0.25">
      <c r="A489" s="127"/>
      <c r="B489" s="101"/>
      <c r="C489" s="101"/>
      <c r="D489" s="103"/>
      <c r="E489" s="105"/>
      <c r="F489" s="97"/>
      <c r="G489" s="97"/>
      <c r="H489" s="36" t="s">
        <v>15</v>
      </c>
      <c r="I489" s="41" t="s">
        <v>54</v>
      </c>
      <c r="J489" s="36" t="s">
        <v>14</v>
      </c>
      <c r="K489" s="78"/>
    </row>
    <row r="490" spans="1:11" ht="30" x14ac:dyDescent="0.25">
      <c r="A490" s="137" t="s">
        <v>56</v>
      </c>
      <c r="B490" s="142">
        <v>40230</v>
      </c>
      <c r="C490" s="142">
        <v>1490</v>
      </c>
      <c r="D490" s="137" t="s">
        <v>65</v>
      </c>
      <c r="E490" s="137">
        <v>267</v>
      </c>
      <c r="F490" s="138" t="s">
        <v>5</v>
      </c>
      <c r="G490" s="139" t="s">
        <v>92</v>
      </c>
      <c r="H490" s="138" t="s">
        <v>93</v>
      </c>
      <c r="I490" s="138" t="s">
        <v>58</v>
      </c>
      <c r="J490" s="138" t="s">
        <v>7</v>
      </c>
      <c r="K490" s="138"/>
    </row>
    <row r="491" spans="1:11" ht="19.5" customHeight="1" x14ac:dyDescent="0.25">
      <c r="A491" s="137"/>
      <c r="B491" s="142"/>
      <c r="C491" s="142"/>
      <c r="D491" s="137"/>
      <c r="E491" s="137"/>
      <c r="F491" s="138" t="s">
        <v>8</v>
      </c>
      <c r="G491" s="138">
        <v>69913811</v>
      </c>
      <c r="H491" s="138" t="s">
        <v>9</v>
      </c>
      <c r="I491" s="140">
        <v>45069</v>
      </c>
      <c r="J491" s="138" t="s">
        <v>10</v>
      </c>
      <c r="K491" s="138"/>
    </row>
    <row r="492" spans="1:11" ht="45.75" customHeight="1" x14ac:dyDescent="0.25">
      <c r="A492" s="137"/>
      <c r="B492" s="142"/>
      <c r="C492" s="142"/>
      <c r="D492" s="137"/>
      <c r="E492" s="137"/>
      <c r="F492" s="137"/>
      <c r="G492" s="137"/>
      <c r="H492" s="139" t="s">
        <v>11</v>
      </c>
      <c r="I492" s="140">
        <v>45071</v>
      </c>
      <c r="J492" s="139" t="s">
        <v>12</v>
      </c>
      <c r="K492" s="136" t="s">
        <v>94</v>
      </c>
    </row>
    <row r="493" spans="1:11" ht="25.5" customHeight="1" x14ac:dyDescent="0.25">
      <c r="A493" s="137"/>
      <c r="B493" s="142"/>
      <c r="C493" s="142"/>
      <c r="D493" s="137"/>
      <c r="E493" s="137"/>
      <c r="F493" s="137"/>
      <c r="G493" s="137"/>
      <c r="H493" s="138" t="s">
        <v>13</v>
      </c>
      <c r="I493" s="140">
        <v>45078</v>
      </c>
      <c r="J493" s="138" t="s">
        <v>14</v>
      </c>
      <c r="K493" s="136"/>
    </row>
    <row r="494" spans="1:11" ht="55.5" customHeight="1" x14ac:dyDescent="0.25">
      <c r="A494" s="137"/>
      <c r="B494" s="142"/>
      <c r="C494" s="142"/>
      <c r="D494" s="137"/>
      <c r="E494" s="137"/>
      <c r="F494" s="137"/>
      <c r="G494" s="137"/>
      <c r="H494" s="138" t="s">
        <v>15</v>
      </c>
      <c r="I494" s="138" t="s">
        <v>54</v>
      </c>
      <c r="J494" s="138"/>
      <c r="K494" s="136"/>
    </row>
    <row r="495" spans="1:11" ht="30" x14ac:dyDescent="0.25">
      <c r="A495" s="136" t="s">
        <v>56</v>
      </c>
      <c r="B495" s="142">
        <v>40425</v>
      </c>
      <c r="C495" s="142">
        <v>1225</v>
      </c>
      <c r="D495" s="137" t="s">
        <v>65</v>
      </c>
      <c r="E495" s="137">
        <v>267</v>
      </c>
      <c r="F495" s="138" t="s">
        <v>5</v>
      </c>
      <c r="G495" s="139" t="s">
        <v>92</v>
      </c>
      <c r="H495" s="138" t="s">
        <v>66</v>
      </c>
      <c r="I495" s="138">
        <v>20184484</v>
      </c>
      <c r="J495" s="138" t="s">
        <v>7</v>
      </c>
      <c r="K495" s="139"/>
    </row>
    <row r="496" spans="1:11" x14ac:dyDescent="0.25">
      <c r="A496" s="136"/>
      <c r="B496" s="142"/>
      <c r="C496" s="142"/>
      <c r="D496" s="137"/>
      <c r="E496" s="137"/>
      <c r="F496" s="138" t="s">
        <v>8</v>
      </c>
      <c r="G496" s="138">
        <v>69913811</v>
      </c>
      <c r="H496" s="138" t="s">
        <v>9</v>
      </c>
      <c r="I496" s="140">
        <v>45069</v>
      </c>
      <c r="J496" s="138" t="s">
        <v>10</v>
      </c>
      <c r="K496" s="139"/>
    </row>
    <row r="497" spans="1:11" ht="105" x14ac:dyDescent="0.25">
      <c r="A497" s="136"/>
      <c r="B497" s="142"/>
      <c r="C497" s="142"/>
      <c r="D497" s="137"/>
      <c r="E497" s="137"/>
      <c r="F497" s="137"/>
      <c r="G497" s="137"/>
      <c r="H497" s="139" t="s">
        <v>11</v>
      </c>
      <c r="I497" s="140">
        <v>45071</v>
      </c>
      <c r="J497" s="139" t="s">
        <v>12</v>
      </c>
      <c r="K497" s="141" t="s">
        <v>95</v>
      </c>
    </row>
    <row r="498" spans="1:11" x14ac:dyDescent="0.25">
      <c r="A498" s="136"/>
      <c r="B498" s="142"/>
      <c r="C498" s="142"/>
      <c r="D498" s="137"/>
      <c r="E498" s="137"/>
      <c r="F498" s="137"/>
      <c r="G498" s="137"/>
      <c r="H498" s="138" t="s">
        <v>13</v>
      </c>
      <c r="I498" s="140">
        <v>45083</v>
      </c>
      <c r="J498" s="138" t="s">
        <v>14</v>
      </c>
      <c r="K498" s="143"/>
    </row>
    <row r="499" spans="1:11" x14ac:dyDescent="0.25">
      <c r="A499" s="136"/>
      <c r="B499" s="142"/>
      <c r="C499" s="142"/>
      <c r="D499" s="137"/>
      <c r="E499" s="137"/>
      <c r="F499" s="137"/>
      <c r="G499" s="137"/>
      <c r="H499" s="138" t="s">
        <v>15</v>
      </c>
      <c r="I499" s="138" t="s">
        <v>54</v>
      </c>
      <c r="J499" s="138"/>
      <c r="K499" s="143"/>
    </row>
    <row r="500" spans="1:11" x14ac:dyDescent="0.25">
      <c r="A500" s="136" t="s">
        <v>56</v>
      </c>
      <c r="B500" s="142">
        <v>38150</v>
      </c>
      <c r="C500" s="142">
        <v>1526</v>
      </c>
      <c r="D500" s="143" t="s">
        <v>65</v>
      </c>
      <c r="E500" s="137">
        <v>267</v>
      </c>
      <c r="F500" s="137" t="s">
        <v>5</v>
      </c>
      <c r="G500" s="136" t="s">
        <v>92</v>
      </c>
      <c r="H500" s="138" t="s">
        <v>6</v>
      </c>
      <c r="I500" s="138">
        <v>20188358</v>
      </c>
      <c r="J500" s="138" t="s">
        <v>7</v>
      </c>
      <c r="K500" s="138"/>
    </row>
    <row r="501" spans="1:11" x14ac:dyDescent="0.25">
      <c r="A501" s="136"/>
      <c r="B501" s="142"/>
      <c r="C501" s="142"/>
      <c r="D501" s="143"/>
      <c r="E501" s="137"/>
      <c r="F501" s="137"/>
      <c r="G501" s="136"/>
      <c r="H501" s="138" t="s">
        <v>9</v>
      </c>
      <c r="I501" s="140">
        <v>45069</v>
      </c>
      <c r="J501" s="138" t="s">
        <v>10</v>
      </c>
      <c r="K501" s="138"/>
    </row>
    <row r="502" spans="1:11" ht="122.25" customHeight="1" x14ac:dyDescent="0.25">
      <c r="A502" s="136"/>
      <c r="B502" s="142"/>
      <c r="C502" s="142"/>
      <c r="D502" s="143"/>
      <c r="E502" s="137"/>
      <c r="F502" s="137"/>
      <c r="G502" s="136"/>
      <c r="H502" s="139" t="s">
        <v>11</v>
      </c>
      <c r="I502" s="140">
        <v>45071</v>
      </c>
      <c r="J502" s="139" t="s">
        <v>12</v>
      </c>
      <c r="K502" s="139" t="s">
        <v>96</v>
      </c>
    </row>
    <row r="503" spans="1:11" ht="21" customHeight="1" x14ac:dyDescent="0.25">
      <c r="A503" s="136"/>
      <c r="B503" s="142"/>
      <c r="C503" s="142"/>
      <c r="D503" s="143"/>
      <c r="E503" s="137"/>
      <c r="F503" s="137" t="s">
        <v>8</v>
      </c>
      <c r="G503" s="137">
        <v>69913811</v>
      </c>
      <c r="H503" s="137" t="s">
        <v>13</v>
      </c>
      <c r="I503" s="171">
        <v>45078</v>
      </c>
      <c r="J503" s="137" t="s">
        <v>14</v>
      </c>
      <c r="K503" s="136"/>
    </row>
    <row r="504" spans="1:11" ht="18.75" customHeight="1" x14ac:dyDescent="0.25">
      <c r="A504" s="136"/>
      <c r="B504" s="142"/>
      <c r="C504" s="142"/>
      <c r="D504" s="143"/>
      <c r="E504" s="137"/>
      <c r="F504" s="137"/>
      <c r="G504" s="137"/>
      <c r="H504" s="137"/>
      <c r="I504" s="171"/>
      <c r="J504" s="137"/>
      <c r="K504" s="136"/>
    </row>
    <row r="505" spans="1:11" x14ac:dyDescent="0.25">
      <c r="A505" s="136"/>
      <c r="B505" s="142"/>
      <c r="C505" s="142"/>
      <c r="D505" s="143"/>
      <c r="E505" s="137"/>
      <c r="F505" s="137"/>
      <c r="G505" s="137"/>
      <c r="H505" s="138" t="s">
        <v>15</v>
      </c>
      <c r="I505" s="138" t="s">
        <v>54</v>
      </c>
      <c r="J505" s="138"/>
      <c r="K505" s="136"/>
    </row>
    <row r="506" spans="1:11" ht="25.5" customHeight="1" x14ac:dyDescent="0.25">
      <c r="A506" s="136" t="s">
        <v>56</v>
      </c>
      <c r="B506" s="142">
        <v>44190</v>
      </c>
      <c r="C506" s="142">
        <v>2946</v>
      </c>
      <c r="D506" s="143" t="s">
        <v>65</v>
      </c>
      <c r="E506" s="137">
        <v>267</v>
      </c>
      <c r="F506" s="137" t="s">
        <v>5</v>
      </c>
      <c r="G506" s="136" t="s">
        <v>97</v>
      </c>
      <c r="H506" s="138" t="s">
        <v>6</v>
      </c>
      <c r="I506" s="138">
        <v>20228384</v>
      </c>
      <c r="J506" s="138" t="s">
        <v>7</v>
      </c>
      <c r="K506" s="138"/>
    </row>
    <row r="507" spans="1:11" ht="24.75" customHeight="1" x14ac:dyDescent="0.25">
      <c r="A507" s="136"/>
      <c r="B507" s="142"/>
      <c r="C507" s="142"/>
      <c r="D507" s="143"/>
      <c r="E507" s="137"/>
      <c r="F507" s="137"/>
      <c r="G507" s="136"/>
      <c r="H507" s="138" t="s">
        <v>9</v>
      </c>
      <c r="I507" s="140">
        <v>45072</v>
      </c>
      <c r="J507" s="138" t="s">
        <v>10</v>
      </c>
      <c r="K507" s="138"/>
    </row>
    <row r="508" spans="1:11" ht="145.5" customHeight="1" x14ac:dyDescent="0.25">
      <c r="A508" s="136"/>
      <c r="B508" s="142"/>
      <c r="C508" s="142"/>
      <c r="D508" s="143"/>
      <c r="E508" s="137"/>
      <c r="F508" s="137"/>
      <c r="G508" s="136"/>
      <c r="H508" s="139" t="s">
        <v>11</v>
      </c>
      <c r="I508" s="140">
        <v>45077</v>
      </c>
      <c r="J508" s="139" t="s">
        <v>12</v>
      </c>
      <c r="K508" s="139" t="s">
        <v>98</v>
      </c>
    </row>
    <row r="509" spans="1:11" ht="25.5" customHeight="1" x14ac:dyDescent="0.25">
      <c r="A509" s="136"/>
      <c r="B509" s="142"/>
      <c r="C509" s="142"/>
      <c r="D509" s="143"/>
      <c r="E509" s="137"/>
      <c r="F509" s="137" t="s">
        <v>8</v>
      </c>
      <c r="G509" s="137">
        <v>325619</v>
      </c>
      <c r="H509" s="137" t="s">
        <v>13</v>
      </c>
      <c r="I509" s="171">
        <v>45093</v>
      </c>
      <c r="J509" s="137" t="s">
        <v>14</v>
      </c>
      <c r="K509" s="136"/>
    </row>
    <row r="510" spans="1:11" ht="24" customHeight="1" x14ac:dyDescent="0.25">
      <c r="A510" s="136"/>
      <c r="B510" s="142"/>
      <c r="C510" s="142"/>
      <c r="D510" s="143"/>
      <c r="E510" s="137"/>
      <c r="F510" s="137"/>
      <c r="G510" s="137"/>
      <c r="H510" s="137"/>
      <c r="I510" s="171"/>
      <c r="J510" s="137"/>
      <c r="K510" s="136"/>
    </row>
    <row r="511" spans="1:11" ht="55.5" customHeight="1" x14ac:dyDescent="0.25">
      <c r="A511" s="136"/>
      <c r="B511" s="142"/>
      <c r="C511" s="142"/>
      <c r="D511" s="143"/>
      <c r="E511" s="137"/>
      <c r="F511" s="137"/>
      <c r="G511" s="137"/>
      <c r="H511" s="138" t="s">
        <v>15</v>
      </c>
      <c r="I511" s="138" t="s">
        <v>54</v>
      </c>
      <c r="J511" s="137"/>
      <c r="K511" s="136"/>
    </row>
    <row r="512" spans="1:11" ht="42.75" customHeight="1" x14ac:dyDescent="0.25">
      <c r="A512" s="136" t="s">
        <v>56</v>
      </c>
      <c r="B512" s="142">
        <v>12000</v>
      </c>
      <c r="C512" s="142">
        <v>4000</v>
      </c>
      <c r="D512" s="143" t="s">
        <v>86</v>
      </c>
      <c r="E512" s="137">
        <v>113</v>
      </c>
      <c r="F512" s="138" t="s">
        <v>69</v>
      </c>
      <c r="G512" s="139" t="s">
        <v>99</v>
      </c>
      <c r="H512" s="138" t="s">
        <v>6</v>
      </c>
      <c r="I512" s="138">
        <v>20494076</v>
      </c>
      <c r="J512" s="138" t="s">
        <v>7</v>
      </c>
      <c r="K512" s="138"/>
    </row>
    <row r="513" spans="1:11" x14ac:dyDescent="0.25">
      <c r="A513" s="136"/>
      <c r="B513" s="142"/>
      <c r="C513" s="142"/>
      <c r="D513" s="143"/>
      <c r="E513" s="137"/>
      <c r="F513" s="138" t="s">
        <v>67</v>
      </c>
      <c r="G513" s="138">
        <v>24408999</v>
      </c>
      <c r="H513" s="138" t="s">
        <v>9</v>
      </c>
      <c r="I513" s="140">
        <v>45100</v>
      </c>
      <c r="J513" s="138" t="s">
        <v>10</v>
      </c>
      <c r="K513" s="139"/>
    </row>
    <row r="514" spans="1:11" ht="105" x14ac:dyDescent="0.25">
      <c r="A514" s="136"/>
      <c r="B514" s="142"/>
      <c r="C514" s="142"/>
      <c r="D514" s="143"/>
      <c r="E514" s="137"/>
      <c r="F514" s="137"/>
      <c r="G514" s="137"/>
      <c r="H514" s="139" t="s">
        <v>11</v>
      </c>
      <c r="I514" s="140">
        <v>45105</v>
      </c>
      <c r="J514" s="139" t="s">
        <v>12</v>
      </c>
      <c r="K514" s="139" t="s">
        <v>100</v>
      </c>
    </row>
    <row r="515" spans="1:11" x14ac:dyDescent="0.25">
      <c r="A515" s="136"/>
      <c r="B515" s="142"/>
      <c r="C515" s="142"/>
      <c r="D515" s="143"/>
      <c r="E515" s="137"/>
      <c r="F515" s="137"/>
      <c r="G515" s="137"/>
      <c r="H515" s="138" t="s">
        <v>13</v>
      </c>
      <c r="I515" s="140">
        <v>45106</v>
      </c>
      <c r="J515" s="139" t="s">
        <v>14</v>
      </c>
      <c r="K515" s="139"/>
    </row>
    <row r="516" spans="1:11" x14ac:dyDescent="0.25">
      <c r="A516" s="136"/>
      <c r="B516" s="142"/>
      <c r="C516" s="142"/>
      <c r="D516" s="143"/>
      <c r="E516" s="137"/>
      <c r="F516" s="137"/>
      <c r="G516" s="137"/>
      <c r="H516" s="138" t="s">
        <v>15</v>
      </c>
      <c r="I516" s="138" t="s">
        <v>54</v>
      </c>
      <c r="J516" s="138"/>
      <c r="K516" s="139"/>
    </row>
    <row r="517" spans="1:11" ht="30" x14ac:dyDescent="0.25">
      <c r="A517" s="136" t="s">
        <v>56</v>
      </c>
      <c r="B517" s="142">
        <v>28260</v>
      </c>
      <c r="C517" s="142">
        <v>2355</v>
      </c>
      <c r="D517" s="137" t="s">
        <v>86</v>
      </c>
      <c r="E517" s="137">
        <v>113</v>
      </c>
      <c r="F517" s="138" t="s">
        <v>69</v>
      </c>
      <c r="G517" s="139" t="s">
        <v>101</v>
      </c>
      <c r="H517" s="138" t="s">
        <v>66</v>
      </c>
      <c r="I517" s="138">
        <v>20490704</v>
      </c>
      <c r="J517" s="138" t="s">
        <v>7</v>
      </c>
      <c r="K517" s="136" t="s">
        <v>102</v>
      </c>
    </row>
    <row r="518" spans="1:11" x14ac:dyDescent="0.25">
      <c r="A518" s="136"/>
      <c r="B518" s="142"/>
      <c r="C518" s="142"/>
      <c r="D518" s="137"/>
      <c r="E518" s="137"/>
      <c r="F518" s="138" t="s">
        <v>70</v>
      </c>
      <c r="G518" s="138">
        <v>77213408</v>
      </c>
      <c r="H518" s="138" t="s">
        <v>9</v>
      </c>
      <c r="I518" s="140">
        <v>45100</v>
      </c>
      <c r="J518" s="138" t="s">
        <v>10</v>
      </c>
      <c r="K518" s="136"/>
    </row>
    <row r="519" spans="1:11" ht="30" x14ac:dyDescent="0.25">
      <c r="A519" s="136"/>
      <c r="B519" s="142"/>
      <c r="C519" s="142"/>
      <c r="D519" s="137"/>
      <c r="E519" s="137"/>
      <c r="F519" s="137"/>
      <c r="G519" s="137" t="s">
        <v>71</v>
      </c>
      <c r="H519" s="139" t="s">
        <v>11</v>
      </c>
      <c r="I519" s="140">
        <v>45105</v>
      </c>
      <c r="J519" s="139" t="s">
        <v>12</v>
      </c>
      <c r="K519" s="136"/>
    </row>
    <row r="520" spans="1:11" x14ac:dyDescent="0.25">
      <c r="A520" s="136"/>
      <c r="B520" s="142"/>
      <c r="C520" s="142"/>
      <c r="D520" s="137"/>
      <c r="E520" s="137"/>
      <c r="F520" s="137"/>
      <c r="G520" s="137"/>
      <c r="H520" s="138" t="s">
        <v>13</v>
      </c>
      <c r="I520" s="140">
        <v>45106</v>
      </c>
      <c r="J520" s="139" t="s">
        <v>14</v>
      </c>
      <c r="K520" s="136"/>
    </row>
    <row r="521" spans="1:11" ht="24" customHeight="1" x14ac:dyDescent="0.25">
      <c r="A521" s="136"/>
      <c r="B521" s="142"/>
      <c r="C521" s="142"/>
      <c r="D521" s="137"/>
      <c r="E521" s="137"/>
      <c r="F521" s="137"/>
      <c r="G521" s="137"/>
      <c r="H521" s="138" t="s">
        <v>15</v>
      </c>
      <c r="I521" s="138" t="s">
        <v>54</v>
      </c>
      <c r="J521" s="138"/>
      <c r="K521" s="136"/>
    </row>
    <row r="522" spans="1:11" ht="30" x14ac:dyDescent="0.25">
      <c r="A522" s="136" t="s">
        <v>56</v>
      </c>
      <c r="B522" s="142">
        <v>7457.5</v>
      </c>
      <c r="C522" s="142">
        <v>7457.5</v>
      </c>
      <c r="D522" s="137" t="s">
        <v>86</v>
      </c>
      <c r="E522" s="137">
        <v>113</v>
      </c>
      <c r="F522" s="138" t="s">
        <v>69</v>
      </c>
      <c r="G522" s="139" t="s">
        <v>101</v>
      </c>
      <c r="H522" s="138" t="s">
        <v>66</v>
      </c>
      <c r="I522" s="138">
        <v>20489617</v>
      </c>
      <c r="J522" s="138" t="s">
        <v>7</v>
      </c>
      <c r="K522" s="138"/>
    </row>
    <row r="523" spans="1:11" x14ac:dyDescent="0.25">
      <c r="A523" s="136"/>
      <c r="B523" s="142"/>
      <c r="C523" s="142"/>
      <c r="D523" s="137"/>
      <c r="E523" s="137"/>
      <c r="F523" s="138" t="s">
        <v>70</v>
      </c>
      <c r="G523" s="138">
        <v>77213408</v>
      </c>
      <c r="H523" s="138" t="s">
        <v>9</v>
      </c>
      <c r="I523" s="140">
        <v>45100</v>
      </c>
      <c r="J523" s="138" t="s">
        <v>10</v>
      </c>
      <c r="K523" s="139"/>
    </row>
    <row r="524" spans="1:11" ht="51" x14ac:dyDescent="0.25">
      <c r="A524" s="136"/>
      <c r="B524" s="142"/>
      <c r="C524" s="142"/>
      <c r="D524" s="137"/>
      <c r="E524" s="137"/>
      <c r="F524" s="137"/>
      <c r="G524" s="137"/>
      <c r="H524" s="139" t="s">
        <v>11</v>
      </c>
      <c r="I524" s="140">
        <v>45105</v>
      </c>
      <c r="J524" s="139" t="s">
        <v>12</v>
      </c>
      <c r="K524" s="146" t="s">
        <v>103</v>
      </c>
    </row>
    <row r="525" spans="1:11" x14ac:dyDescent="0.25">
      <c r="A525" s="136"/>
      <c r="B525" s="142"/>
      <c r="C525" s="142"/>
      <c r="D525" s="137"/>
      <c r="E525" s="137"/>
      <c r="F525" s="137"/>
      <c r="G525" s="137"/>
      <c r="H525" s="138" t="s">
        <v>13</v>
      </c>
      <c r="I525" s="140">
        <v>45106</v>
      </c>
      <c r="J525" s="139" t="s">
        <v>14</v>
      </c>
      <c r="K525" s="140"/>
    </row>
    <row r="526" spans="1:11" x14ac:dyDescent="0.25">
      <c r="A526" s="136"/>
      <c r="B526" s="142"/>
      <c r="C526" s="142"/>
      <c r="D526" s="137"/>
      <c r="E526" s="137"/>
      <c r="F526" s="137"/>
      <c r="G526" s="137"/>
      <c r="H526" s="138" t="s">
        <v>72</v>
      </c>
      <c r="I526" s="138" t="s">
        <v>54</v>
      </c>
      <c r="J526" s="138"/>
      <c r="K526" s="138"/>
    </row>
    <row r="527" spans="1:11" ht="30" x14ac:dyDescent="0.25">
      <c r="A527" s="136" t="s">
        <v>56</v>
      </c>
      <c r="B527" s="172">
        <v>39650</v>
      </c>
      <c r="C527" s="172">
        <v>30.5</v>
      </c>
      <c r="D527" s="136">
        <v>1300</v>
      </c>
      <c r="E527" s="137">
        <v>241</v>
      </c>
      <c r="F527" s="138" t="s">
        <v>5</v>
      </c>
      <c r="G527" s="139" t="s">
        <v>129</v>
      </c>
      <c r="H527" s="138" t="s">
        <v>6</v>
      </c>
      <c r="I527" s="138">
        <v>20439326</v>
      </c>
      <c r="J527" s="138" t="s">
        <v>7</v>
      </c>
      <c r="K527" s="138"/>
    </row>
    <row r="528" spans="1:11" x14ac:dyDescent="0.25">
      <c r="A528" s="136"/>
      <c r="B528" s="172"/>
      <c r="C528" s="172"/>
      <c r="D528" s="136"/>
      <c r="E528" s="137"/>
      <c r="F528" s="138" t="s">
        <v>8</v>
      </c>
      <c r="G528" s="138">
        <v>66658675</v>
      </c>
      <c r="H528" s="138" t="s">
        <v>9</v>
      </c>
      <c r="I528" s="140">
        <v>45096</v>
      </c>
      <c r="J528" s="138" t="s">
        <v>10</v>
      </c>
      <c r="K528" s="139"/>
    </row>
    <row r="529" spans="1:11" ht="30" x14ac:dyDescent="0.25">
      <c r="A529" s="136"/>
      <c r="B529" s="172"/>
      <c r="C529" s="172"/>
      <c r="D529" s="136"/>
      <c r="E529" s="137"/>
      <c r="F529" s="137"/>
      <c r="G529" s="137"/>
      <c r="H529" s="139" t="s">
        <v>11</v>
      </c>
      <c r="I529" s="140">
        <v>45099</v>
      </c>
      <c r="J529" s="136" t="s">
        <v>12</v>
      </c>
      <c r="K529" s="136" t="s">
        <v>64</v>
      </c>
    </row>
    <row r="530" spans="1:11" x14ac:dyDescent="0.25">
      <c r="A530" s="136"/>
      <c r="B530" s="172"/>
      <c r="C530" s="172"/>
      <c r="D530" s="136"/>
      <c r="E530" s="137"/>
      <c r="F530" s="137"/>
      <c r="G530" s="137"/>
      <c r="H530" s="138" t="s">
        <v>13</v>
      </c>
      <c r="I530" s="140">
        <v>45107</v>
      </c>
      <c r="J530" s="136"/>
      <c r="K530" s="136"/>
    </row>
    <row r="531" spans="1:11" x14ac:dyDescent="0.25">
      <c r="A531" s="136"/>
      <c r="B531" s="172"/>
      <c r="C531" s="172"/>
      <c r="D531" s="136"/>
      <c r="E531" s="137"/>
      <c r="F531" s="137"/>
      <c r="G531" s="137"/>
      <c r="H531" s="138" t="s">
        <v>15</v>
      </c>
      <c r="I531" s="138" t="s">
        <v>54</v>
      </c>
      <c r="J531" s="138" t="s">
        <v>14</v>
      </c>
      <c r="K531" s="140"/>
    </row>
    <row r="532" spans="1:11" x14ac:dyDescent="0.25">
      <c r="A532" s="136"/>
      <c r="B532" s="172"/>
      <c r="C532" s="172"/>
      <c r="D532" s="136"/>
      <c r="E532" s="137"/>
      <c r="F532" s="137"/>
      <c r="G532" s="137"/>
      <c r="H532" s="137"/>
      <c r="I532" s="137"/>
      <c r="J532" s="137"/>
      <c r="K532" s="137"/>
    </row>
    <row r="533" spans="1:11" ht="45" x14ac:dyDescent="0.25">
      <c r="A533" s="136" t="s">
        <v>56</v>
      </c>
      <c r="B533" s="172">
        <v>34375</v>
      </c>
      <c r="C533" s="172">
        <v>25</v>
      </c>
      <c r="D533" s="136">
        <v>1375</v>
      </c>
      <c r="E533" s="137">
        <v>268</v>
      </c>
      <c r="F533" s="138" t="s">
        <v>5</v>
      </c>
      <c r="G533" s="139" t="s">
        <v>130</v>
      </c>
      <c r="H533" s="138" t="s">
        <v>6</v>
      </c>
      <c r="I533" s="138">
        <v>20425848</v>
      </c>
      <c r="J533" s="138" t="s">
        <v>7</v>
      </c>
      <c r="K533" s="138"/>
    </row>
    <row r="534" spans="1:11" x14ac:dyDescent="0.25">
      <c r="A534" s="136"/>
      <c r="B534" s="172"/>
      <c r="C534" s="172"/>
      <c r="D534" s="136"/>
      <c r="E534" s="137"/>
      <c r="F534" s="138" t="s">
        <v>8</v>
      </c>
      <c r="G534" s="138">
        <v>117396443</v>
      </c>
      <c r="H534" s="138" t="s">
        <v>9</v>
      </c>
      <c r="I534" s="140">
        <v>45092</v>
      </c>
      <c r="J534" s="138" t="s">
        <v>10</v>
      </c>
      <c r="K534" s="139"/>
    </row>
    <row r="535" spans="1:11" ht="30" x14ac:dyDescent="0.25">
      <c r="A535" s="136"/>
      <c r="B535" s="172"/>
      <c r="C535" s="172"/>
      <c r="D535" s="136"/>
      <c r="E535" s="137"/>
      <c r="F535" s="137"/>
      <c r="G535" s="137"/>
      <c r="H535" s="139" t="s">
        <v>11</v>
      </c>
      <c r="I535" s="140">
        <v>45098</v>
      </c>
      <c r="J535" s="136" t="s">
        <v>12</v>
      </c>
      <c r="K535" s="136" t="s">
        <v>131</v>
      </c>
    </row>
    <row r="536" spans="1:11" x14ac:dyDescent="0.25">
      <c r="A536" s="136"/>
      <c r="B536" s="172"/>
      <c r="C536" s="172"/>
      <c r="D536" s="136"/>
      <c r="E536" s="137"/>
      <c r="F536" s="137"/>
      <c r="G536" s="137"/>
      <c r="H536" s="138" t="s">
        <v>13</v>
      </c>
      <c r="I536" s="140">
        <v>45098</v>
      </c>
      <c r="J536" s="136"/>
      <c r="K536" s="136"/>
    </row>
    <row r="537" spans="1:11" x14ac:dyDescent="0.25">
      <c r="A537" s="136"/>
      <c r="B537" s="172"/>
      <c r="C537" s="172"/>
      <c r="D537" s="136"/>
      <c r="E537" s="137"/>
      <c r="F537" s="137"/>
      <c r="G537" s="137"/>
      <c r="H537" s="138" t="s">
        <v>15</v>
      </c>
      <c r="I537" s="138" t="s">
        <v>54</v>
      </c>
      <c r="J537" s="138" t="s">
        <v>14</v>
      </c>
      <c r="K537" s="140"/>
    </row>
    <row r="538" spans="1:11" x14ac:dyDescent="0.25">
      <c r="A538" s="136"/>
      <c r="B538" s="172"/>
      <c r="C538" s="172"/>
      <c r="D538" s="136"/>
      <c r="E538" s="137"/>
      <c r="F538" s="137"/>
      <c r="G538" s="137"/>
      <c r="H538" s="137"/>
      <c r="I538" s="137"/>
      <c r="J538" s="137"/>
      <c r="K538" s="137"/>
    </row>
    <row r="539" spans="1:11" x14ac:dyDescent="0.25">
      <c r="A539" s="134" t="s">
        <v>56</v>
      </c>
      <c r="B539" s="148">
        <v>92.5</v>
      </c>
      <c r="C539" s="148">
        <v>0.37</v>
      </c>
      <c r="D539" s="134">
        <v>250</v>
      </c>
      <c r="E539" s="147">
        <v>266</v>
      </c>
      <c r="F539" s="138" t="s">
        <v>5</v>
      </c>
      <c r="G539" s="139" t="s">
        <v>132</v>
      </c>
      <c r="H539" s="138" t="s">
        <v>6</v>
      </c>
      <c r="I539" s="138">
        <v>20302568</v>
      </c>
      <c r="J539" s="138" t="s">
        <v>7</v>
      </c>
      <c r="K539" s="138"/>
    </row>
    <row r="540" spans="1:11" x14ac:dyDescent="0.25">
      <c r="A540" s="134"/>
      <c r="B540" s="148"/>
      <c r="C540" s="148"/>
      <c r="D540" s="134"/>
      <c r="E540" s="147"/>
      <c r="F540" s="149" t="s">
        <v>8</v>
      </c>
      <c r="G540" s="149">
        <v>4751124</v>
      </c>
      <c r="H540" s="149" t="s">
        <v>9</v>
      </c>
      <c r="I540" s="151">
        <v>45082</v>
      </c>
      <c r="J540" s="149" t="s">
        <v>10</v>
      </c>
      <c r="K540" s="150"/>
    </row>
    <row r="541" spans="1:11" ht="30" x14ac:dyDescent="0.25">
      <c r="A541" s="134"/>
      <c r="B541" s="148"/>
      <c r="C541" s="148"/>
      <c r="D541" s="134"/>
      <c r="E541" s="147"/>
      <c r="F541" s="147"/>
      <c r="G541" s="147"/>
      <c r="H541" s="150" t="s">
        <v>11</v>
      </c>
      <c r="I541" s="151">
        <v>45085</v>
      </c>
      <c r="J541" s="134" t="s">
        <v>12</v>
      </c>
      <c r="K541" s="134" t="s">
        <v>133</v>
      </c>
    </row>
    <row r="542" spans="1:11" x14ac:dyDescent="0.25">
      <c r="A542" s="134"/>
      <c r="B542" s="148"/>
      <c r="C542" s="148"/>
      <c r="D542" s="134"/>
      <c r="E542" s="147"/>
      <c r="F542" s="147"/>
      <c r="G542" s="147"/>
      <c r="H542" s="149" t="s">
        <v>13</v>
      </c>
      <c r="I542" s="151">
        <v>45090</v>
      </c>
      <c r="J542" s="134"/>
      <c r="K542" s="134"/>
    </row>
    <row r="543" spans="1:11" x14ac:dyDescent="0.25">
      <c r="A543" s="134"/>
      <c r="B543" s="148"/>
      <c r="C543" s="148"/>
      <c r="D543" s="134"/>
      <c r="E543" s="147"/>
      <c r="F543" s="147"/>
      <c r="G543" s="147"/>
      <c r="H543" s="149" t="s">
        <v>15</v>
      </c>
      <c r="I543" s="149" t="s">
        <v>54</v>
      </c>
      <c r="J543" s="149" t="s">
        <v>14</v>
      </c>
      <c r="K543" s="151"/>
    </row>
    <row r="544" spans="1:11" x14ac:dyDescent="0.25">
      <c r="A544" s="134"/>
      <c r="B544" s="148"/>
      <c r="C544" s="148"/>
      <c r="D544" s="134"/>
      <c r="E544" s="147"/>
      <c r="F544" s="147"/>
      <c r="G544" s="147"/>
      <c r="H544" s="147"/>
      <c r="I544" s="147"/>
      <c r="J544" s="147"/>
      <c r="K544" s="147"/>
    </row>
    <row r="545" spans="1:11" x14ac:dyDescent="0.25">
      <c r="A545" s="134" t="s">
        <v>56</v>
      </c>
      <c r="B545" s="148">
        <v>50850</v>
      </c>
      <c r="C545" s="148">
        <v>3.39</v>
      </c>
      <c r="D545" s="134">
        <v>15000</v>
      </c>
      <c r="E545" s="147">
        <v>292</v>
      </c>
      <c r="F545" s="138" t="s">
        <v>5</v>
      </c>
      <c r="G545" s="139" t="s">
        <v>134</v>
      </c>
      <c r="H545" s="138" t="s">
        <v>6</v>
      </c>
      <c r="I545" s="138">
        <v>20392133</v>
      </c>
      <c r="J545" s="138" t="s">
        <v>7</v>
      </c>
      <c r="K545" s="138"/>
    </row>
    <row r="546" spans="1:11" x14ac:dyDescent="0.25">
      <c r="A546" s="134"/>
      <c r="B546" s="148"/>
      <c r="C546" s="148"/>
      <c r="D546" s="134"/>
      <c r="E546" s="147"/>
      <c r="F546" s="149" t="s">
        <v>8</v>
      </c>
      <c r="G546" s="149">
        <v>92306004</v>
      </c>
      <c r="H546" s="149" t="s">
        <v>9</v>
      </c>
      <c r="I546" s="151">
        <v>45090</v>
      </c>
      <c r="J546" s="149" t="s">
        <v>10</v>
      </c>
      <c r="K546" s="150"/>
    </row>
    <row r="547" spans="1:11" ht="30" x14ac:dyDescent="0.25">
      <c r="A547" s="134"/>
      <c r="B547" s="148"/>
      <c r="C547" s="148"/>
      <c r="D547" s="134"/>
      <c r="E547" s="147"/>
      <c r="F547" s="147"/>
      <c r="G547" s="147"/>
      <c r="H547" s="150" t="s">
        <v>11</v>
      </c>
      <c r="I547" s="151">
        <v>45093</v>
      </c>
      <c r="J547" s="134" t="s">
        <v>12</v>
      </c>
      <c r="K547" s="134" t="s">
        <v>135</v>
      </c>
    </row>
    <row r="548" spans="1:11" x14ac:dyDescent="0.25">
      <c r="A548" s="134"/>
      <c r="B548" s="148"/>
      <c r="C548" s="148"/>
      <c r="D548" s="134"/>
      <c r="E548" s="147"/>
      <c r="F548" s="147"/>
      <c r="G548" s="147"/>
      <c r="H548" s="149" t="s">
        <v>13</v>
      </c>
      <c r="I548" s="151">
        <v>45097</v>
      </c>
      <c r="J548" s="134"/>
      <c r="K548" s="134"/>
    </row>
    <row r="549" spans="1:11" x14ac:dyDescent="0.25">
      <c r="A549" s="134"/>
      <c r="B549" s="148"/>
      <c r="C549" s="148"/>
      <c r="D549" s="134"/>
      <c r="E549" s="147"/>
      <c r="F549" s="147"/>
      <c r="G549" s="147"/>
      <c r="H549" s="149" t="s">
        <v>15</v>
      </c>
      <c r="I549" s="149" t="s">
        <v>54</v>
      </c>
      <c r="J549" s="149" t="s">
        <v>14</v>
      </c>
      <c r="K549" s="151"/>
    </row>
    <row r="550" spans="1:11" x14ac:dyDescent="0.25">
      <c r="A550" s="134"/>
      <c r="B550" s="148"/>
      <c r="C550" s="148"/>
      <c r="D550" s="134"/>
      <c r="E550" s="147"/>
      <c r="F550" s="147"/>
      <c r="G550" s="147"/>
      <c r="H550" s="147"/>
      <c r="I550" s="147"/>
      <c r="J550" s="147"/>
      <c r="K550" s="147"/>
    </row>
    <row r="551" spans="1:11" x14ac:dyDescent="0.25">
      <c r="A551" s="134" t="s">
        <v>56</v>
      </c>
      <c r="B551" s="148">
        <v>84750</v>
      </c>
      <c r="C551" s="148">
        <v>3.39</v>
      </c>
      <c r="D551" s="134">
        <v>25000</v>
      </c>
      <c r="E551" s="147">
        <v>292</v>
      </c>
      <c r="F551" s="138" t="s">
        <v>5</v>
      </c>
      <c r="G551" s="139" t="s">
        <v>134</v>
      </c>
      <c r="H551" s="138" t="s">
        <v>6</v>
      </c>
      <c r="I551" s="138">
        <v>20416008</v>
      </c>
      <c r="J551" s="138" t="s">
        <v>7</v>
      </c>
      <c r="K551" s="138"/>
    </row>
    <row r="552" spans="1:11" x14ac:dyDescent="0.25">
      <c r="A552" s="134"/>
      <c r="B552" s="148"/>
      <c r="C552" s="148"/>
      <c r="D552" s="134"/>
      <c r="E552" s="147"/>
      <c r="F552" s="149" t="s">
        <v>8</v>
      </c>
      <c r="G552" s="149">
        <v>92306004</v>
      </c>
      <c r="H552" s="149" t="s">
        <v>9</v>
      </c>
      <c r="I552" s="151">
        <v>45090</v>
      </c>
      <c r="J552" s="149" t="s">
        <v>10</v>
      </c>
      <c r="K552" s="150"/>
    </row>
    <row r="553" spans="1:11" ht="30" x14ac:dyDescent="0.25">
      <c r="A553" s="134"/>
      <c r="B553" s="148"/>
      <c r="C553" s="148"/>
      <c r="D553" s="134"/>
      <c r="E553" s="147"/>
      <c r="F553" s="147"/>
      <c r="G553" s="147"/>
      <c r="H553" s="150" t="s">
        <v>11</v>
      </c>
      <c r="I553" s="151">
        <v>45093</v>
      </c>
      <c r="J553" s="134" t="s">
        <v>12</v>
      </c>
      <c r="K553" s="134" t="s">
        <v>136</v>
      </c>
    </row>
    <row r="554" spans="1:11" x14ac:dyDescent="0.25">
      <c r="A554" s="134"/>
      <c r="B554" s="148"/>
      <c r="C554" s="148"/>
      <c r="D554" s="134"/>
      <c r="E554" s="147"/>
      <c r="F554" s="147"/>
      <c r="G554" s="147"/>
      <c r="H554" s="149" t="s">
        <v>13</v>
      </c>
      <c r="I554" s="151">
        <v>45097</v>
      </c>
      <c r="J554" s="134"/>
      <c r="K554" s="134"/>
    </row>
    <row r="555" spans="1:11" x14ac:dyDescent="0.25">
      <c r="A555" s="134"/>
      <c r="B555" s="148"/>
      <c r="C555" s="148"/>
      <c r="D555" s="134"/>
      <c r="E555" s="147"/>
      <c r="F555" s="147"/>
      <c r="G555" s="147"/>
      <c r="H555" s="149" t="s">
        <v>15</v>
      </c>
      <c r="I555" s="149" t="s">
        <v>54</v>
      </c>
      <c r="J555" s="149" t="s">
        <v>14</v>
      </c>
      <c r="K555" s="151"/>
    </row>
    <row r="556" spans="1:11" x14ac:dyDescent="0.25">
      <c r="A556" s="134"/>
      <c r="B556" s="148"/>
      <c r="C556" s="148"/>
      <c r="D556" s="134"/>
      <c r="E556" s="147"/>
      <c r="F556" s="147"/>
      <c r="G556" s="147"/>
      <c r="H556" s="147"/>
      <c r="I556" s="147"/>
      <c r="J556" s="147"/>
      <c r="K556" s="147"/>
    </row>
    <row r="557" spans="1:11" x14ac:dyDescent="0.25">
      <c r="A557" s="134" t="s">
        <v>56</v>
      </c>
      <c r="B557" s="148">
        <v>50850</v>
      </c>
      <c r="C557" s="148">
        <v>3.39</v>
      </c>
      <c r="D557" s="134">
        <v>15000</v>
      </c>
      <c r="E557" s="147">
        <v>292</v>
      </c>
      <c r="F557" s="138" t="s">
        <v>5</v>
      </c>
      <c r="G557" s="139" t="s">
        <v>134</v>
      </c>
      <c r="H557" s="138" t="s">
        <v>6</v>
      </c>
      <c r="I557" s="138">
        <v>20390068</v>
      </c>
      <c r="J557" s="138" t="s">
        <v>7</v>
      </c>
      <c r="K557" s="138"/>
    </row>
    <row r="558" spans="1:11" x14ac:dyDescent="0.25">
      <c r="A558" s="134"/>
      <c r="B558" s="148"/>
      <c r="C558" s="148"/>
      <c r="D558" s="134"/>
      <c r="E558" s="147"/>
      <c r="F558" s="149" t="s">
        <v>8</v>
      </c>
      <c r="G558" s="149">
        <v>92306004</v>
      </c>
      <c r="H558" s="149" t="s">
        <v>9</v>
      </c>
      <c r="I558" s="151">
        <v>45090</v>
      </c>
      <c r="J558" s="149" t="s">
        <v>10</v>
      </c>
      <c r="K558" s="150"/>
    </row>
    <row r="559" spans="1:11" ht="41.25" customHeight="1" x14ac:dyDescent="0.25">
      <c r="A559" s="134"/>
      <c r="B559" s="148"/>
      <c r="C559" s="148"/>
      <c r="D559" s="134"/>
      <c r="E559" s="147"/>
      <c r="F559" s="147"/>
      <c r="G559" s="147"/>
      <c r="H559" s="150" t="s">
        <v>11</v>
      </c>
      <c r="I559" s="151">
        <v>45093</v>
      </c>
      <c r="J559" s="134" t="s">
        <v>12</v>
      </c>
      <c r="K559" s="134" t="s">
        <v>137</v>
      </c>
    </row>
    <row r="560" spans="1:11" ht="25.5" customHeight="1" x14ac:dyDescent="0.25">
      <c r="A560" s="134"/>
      <c r="B560" s="148"/>
      <c r="C560" s="148"/>
      <c r="D560" s="134"/>
      <c r="E560" s="147"/>
      <c r="F560" s="147"/>
      <c r="G560" s="147"/>
      <c r="H560" s="149" t="s">
        <v>13</v>
      </c>
      <c r="I560" s="151">
        <v>45097</v>
      </c>
      <c r="J560" s="134"/>
      <c r="K560" s="134"/>
    </row>
    <row r="561" spans="1:11" ht="26.25" customHeight="1" x14ac:dyDescent="0.25">
      <c r="A561" s="134"/>
      <c r="B561" s="148"/>
      <c r="C561" s="148"/>
      <c r="D561" s="134"/>
      <c r="E561" s="147"/>
      <c r="F561" s="147"/>
      <c r="G561" s="147"/>
      <c r="H561" s="149" t="s">
        <v>15</v>
      </c>
      <c r="I561" s="149" t="s">
        <v>54</v>
      </c>
      <c r="J561" s="149" t="s">
        <v>14</v>
      </c>
      <c r="K561" s="151"/>
    </row>
    <row r="562" spans="1:11" ht="8.25" customHeight="1" x14ac:dyDescent="0.25">
      <c r="A562" s="134"/>
      <c r="B562" s="148"/>
      <c r="C562" s="148"/>
      <c r="D562" s="134"/>
      <c r="E562" s="147"/>
      <c r="F562" s="147"/>
      <c r="G562" s="147"/>
      <c r="H562" s="147"/>
      <c r="I562" s="147"/>
      <c r="J562" s="147"/>
      <c r="K562" s="147"/>
    </row>
    <row r="563" spans="1:11" s="35" customFormat="1" ht="39.75" customHeight="1" x14ac:dyDescent="0.25">
      <c r="A563" s="137" t="s">
        <v>56</v>
      </c>
      <c r="B563" s="142">
        <v>31865.8</v>
      </c>
      <c r="C563" s="142">
        <v>11.26</v>
      </c>
      <c r="D563" s="152">
        <v>2830</v>
      </c>
      <c r="E563" s="137">
        <v>292</v>
      </c>
      <c r="F563" s="153" t="s">
        <v>5</v>
      </c>
      <c r="G563" s="154" t="s">
        <v>150</v>
      </c>
      <c r="H563" s="153" t="s">
        <v>6</v>
      </c>
      <c r="I563" s="155">
        <v>20100647</v>
      </c>
      <c r="J563" s="153" t="s">
        <v>7</v>
      </c>
      <c r="K563" s="153" t="s">
        <v>58</v>
      </c>
    </row>
    <row r="564" spans="1:11" s="35" customFormat="1" ht="21" customHeight="1" x14ac:dyDescent="0.25">
      <c r="A564" s="137"/>
      <c r="B564" s="142"/>
      <c r="C564" s="142"/>
      <c r="D564" s="152"/>
      <c r="E564" s="137"/>
      <c r="F564" s="153" t="s">
        <v>8</v>
      </c>
      <c r="G564" s="153">
        <v>92306004</v>
      </c>
      <c r="H564" s="153" t="s">
        <v>9</v>
      </c>
      <c r="I564" s="156">
        <v>45072</v>
      </c>
      <c r="J564" s="153" t="s">
        <v>10</v>
      </c>
      <c r="K564" s="154" t="s">
        <v>58</v>
      </c>
    </row>
    <row r="565" spans="1:11" s="35" customFormat="1" ht="45" x14ac:dyDescent="0.25">
      <c r="A565" s="137"/>
      <c r="B565" s="142"/>
      <c r="C565" s="142"/>
      <c r="D565" s="152"/>
      <c r="E565" s="137"/>
      <c r="F565" s="157"/>
      <c r="G565" s="157"/>
      <c r="H565" s="154" t="s">
        <v>11</v>
      </c>
      <c r="I565" s="156">
        <v>45077</v>
      </c>
      <c r="J565" s="154" t="s">
        <v>12</v>
      </c>
      <c r="K565" s="173" t="s">
        <v>151</v>
      </c>
    </row>
    <row r="566" spans="1:11" s="35" customFormat="1" ht="25.5" customHeight="1" x14ac:dyDescent="0.25">
      <c r="A566" s="137"/>
      <c r="B566" s="142"/>
      <c r="C566" s="142"/>
      <c r="D566" s="152"/>
      <c r="E566" s="137"/>
      <c r="F566" s="157"/>
      <c r="G566" s="157"/>
      <c r="H566" s="153" t="s">
        <v>13</v>
      </c>
      <c r="I566" s="156">
        <v>45092</v>
      </c>
      <c r="J566" s="154" t="s">
        <v>14</v>
      </c>
      <c r="K566" s="156" t="s">
        <v>58</v>
      </c>
    </row>
    <row r="567" spans="1:11" s="35" customFormat="1" ht="24" customHeight="1" x14ac:dyDescent="0.25">
      <c r="A567" s="137"/>
      <c r="B567" s="142"/>
      <c r="C567" s="142"/>
      <c r="D567" s="152"/>
      <c r="E567" s="137"/>
      <c r="F567" s="157"/>
      <c r="G567" s="157"/>
      <c r="H567" s="153" t="s">
        <v>15</v>
      </c>
      <c r="I567" s="153" t="s">
        <v>54</v>
      </c>
      <c r="J567" s="153"/>
      <c r="K567" s="153"/>
    </row>
    <row r="568" spans="1:11" ht="21.75" customHeight="1" x14ac:dyDescent="0.25">
      <c r="A568" s="137" t="s">
        <v>56</v>
      </c>
      <c r="B568" s="142">
        <v>36375</v>
      </c>
      <c r="C568" s="142">
        <v>14.55</v>
      </c>
      <c r="D568" s="152">
        <v>2500</v>
      </c>
      <c r="E568" s="137">
        <v>292</v>
      </c>
      <c r="F568" s="153" t="s">
        <v>5</v>
      </c>
      <c r="G568" s="154" t="s">
        <v>172</v>
      </c>
      <c r="H568" s="153" t="s">
        <v>6</v>
      </c>
      <c r="I568" s="155">
        <v>20099266</v>
      </c>
      <c r="J568" s="153" t="s">
        <v>7</v>
      </c>
      <c r="K568" s="153" t="s">
        <v>58</v>
      </c>
    </row>
    <row r="569" spans="1:11" ht="24" customHeight="1" x14ac:dyDescent="0.25">
      <c r="A569" s="137"/>
      <c r="B569" s="142"/>
      <c r="C569" s="142"/>
      <c r="D569" s="152"/>
      <c r="E569" s="137"/>
      <c r="F569" s="153" t="s">
        <v>8</v>
      </c>
      <c r="G569" s="153">
        <v>16904923</v>
      </c>
      <c r="H569" s="153" t="s">
        <v>9</v>
      </c>
      <c r="I569" s="156">
        <v>45063</v>
      </c>
      <c r="J569" s="153" t="s">
        <v>10</v>
      </c>
      <c r="K569" s="154" t="s">
        <v>58</v>
      </c>
    </row>
    <row r="570" spans="1:11" ht="33" customHeight="1" x14ac:dyDescent="0.25">
      <c r="A570" s="137"/>
      <c r="B570" s="142"/>
      <c r="C570" s="142"/>
      <c r="D570" s="152"/>
      <c r="E570" s="137"/>
      <c r="F570" s="157"/>
      <c r="G570" s="157"/>
      <c r="H570" s="154" t="s">
        <v>11</v>
      </c>
      <c r="I570" s="156">
        <v>45065</v>
      </c>
      <c r="J570" s="154" t="s">
        <v>12</v>
      </c>
      <c r="K570" s="173" t="s">
        <v>173</v>
      </c>
    </row>
    <row r="571" spans="1:11" ht="24" customHeight="1" x14ac:dyDescent="0.25">
      <c r="A571" s="137"/>
      <c r="B571" s="142"/>
      <c r="C571" s="142"/>
      <c r="D571" s="152"/>
      <c r="E571" s="137"/>
      <c r="F571" s="157"/>
      <c r="G571" s="157"/>
      <c r="H571" s="153" t="s">
        <v>13</v>
      </c>
      <c r="I571" s="156">
        <v>45089</v>
      </c>
      <c r="J571" s="154" t="s">
        <v>14</v>
      </c>
      <c r="K571" s="156" t="s">
        <v>58</v>
      </c>
    </row>
    <row r="572" spans="1:11" ht="30.75" customHeight="1" x14ac:dyDescent="0.25">
      <c r="A572" s="137"/>
      <c r="B572" s="142"/>
      <c r="C572" s="142"/>
      <c r="D572" s="152"/>
      <c r="E572" s="137"/>
      <c r="F572" s="157"/>
      <c r="G572" s="157"/>
      <c r="H572" s="153" t="s">
        <v>15</v>
      </c>
      <c r="I572" s="153" t="s">
        <v>54</v>
      </c>
      <c r="J572" s="153"/>
      <c r="K572" s="153"/>
    </row>
    <row r="573" spans="1:11" ht="27.75" customHeight="1" x14ac:dyDescent="0.25">
      <c r="A573" s="137" t="s">
        <v>56</v>
      </c>
      <c r="B573" s="165">
        <f>D573*C573</f>
        <v>24000</v>
      </c>
      <c r="C573" s="142">
        <v>4800</v>
      </c>
      <c r="D573" s="137">
        <v>5</v>
      </c>
      <c r="E573" s="137">
        <v>153</v>
      </c>
      <c r="F573" s="138" t="s">
        <v>5</v>
      </c>
      <c r="G573" s="139" t="s">
        <v>180</v>
      </c>
      <c r="H573" s="138" t="s">
        <v>6</v>
      </c>
      <c r="I573" s="166">
        <v>20365756</v>
      </c>
      <c r="J573" s="138" t="s">
        <v>7</v>
      </c>
      <c r="K573" s="139" t="s">
        <v>58</v>
      </c>
    </row>
    <row r="574" spans="1:11" ht="19.5" customHeight="1" x14ac:dyDescent="0.25">
      <c r="A574" s="137"/>
      <c r="B574" s="142"/>
      <c r="C574" s="142"/>
      <c r="D574" s="137"/>
      <c r="E574" s="137"/>
      <c r="F574" s="138" t="s">
        <v>8</v>
      </c>
      <c r="G574" s="166">
        <v>4925343</v>
      </c>
      <c r="H574" s="138" t="s">
        <v>9</v>
      </c>
      <c r="I574" s="140">
        <v>45090</v>
      </c>
      <c r="J574" s="138" t="s">
        <v>10</v>
      </c>
      <c r="K574" s="139" t="s">
        <v>58</v>
      </c>
    </row>
    <row r="575" spans="1:11" ht="225" x14ac:dyDescent="0.25">
      <c r="A575" s="137"/>
      <c r="B575" s="142"/>
      <c r="C575" s="142"/>
      <c r="D575" s="137"/>
      <c r="E575" s="137"/>
      <c r="F575" s="137"/>
      <c r="G575" s="137"/>
      <c r="H575" s="139" t="s">
        <v>11</v>
      </c>
      <c r="I575" s="140">
        <v>45093</v>
      </c>
      <c r="J575" s="139" t="s">
        <v>12</v>
      </c>
      <c r="K575" s="139" t="s">
        <v>181</v>
      </c>
    </row>
    <row r="576" spans="1:11" x14ac:dyDescent="0.25">
      <c r="A576" s="137"/>
      <c r="B576" s="142"/>
      <c r="C576" s="142"/>
      <c r="D576" s="137"/>
      <c r="E576" s="137"/>
      <c r="F576" s="137"/>
      <c r="G576" s="137"/>
      <c r="H576" s="138" t="s">
        <v>13</v>
      </c>
      <c r="I576" s="140">
        <v>45104</v>
      </c>
      <c r="J576" s="138" t="s">
        <v>14</v>
      </c>
      <c r="K576" s="167" t="s">
        <v>58</v>
      </c>
    </row>
    <row r="577" spans="1:11" x14ac:dyDescent="0.25">
      <c r="A577" s="137"/>
      <c r="B577" s="142"/>
      <c r="C577" s="142"/>
      <c r="D577" s="137"/>
      <c r="E577" s="137"/>
      <c r="F577" s="137"/>
      <c r="G577" s="137"/>
      <c r="H577" s="138" t="s">
        <v>15</v>
      </c>
      <c r="I577" s="138" t="s">
        <v>54</v>
      </c>
      <c r="J577" s="138"/>
      <c r="K577" s="139"/>
    </row>
    <row r="578" spans="1:11" ht="30" x14ac:dyDescent="0.25">
      <c r="A578" s="137" t="s">
        <v>56</v>
      </c>
      <c r="B578" s="142">
        <v>48125</v>
      </c>
      <c r="C578" s="142">
        <v>175</v>
      </c>
      <c r="D578" s="137">
        <v>275</v>
      </c>
      <c r="E578" s="137">
        <v>233</v>
      </c>
      <c r="F578" s="138" t="s">
        <v>5</v>
      </c>
      <c r="G578" s="139" t="s">
        <v>76</v>
      </c>
      <c r="H578" s="138" t="s">
        <v>6</v>
      </c>
      <c r="I578" s="138">
        <v>20269129</v>
      </c>
      <c r="J578" s="138" t="s">
        <v>7</v>
      </c>
      <c r="K578" s="138" t="s">
        <v>58</v>
      </c>
    </row>
    <row r="579" spans="1:11" x14ac:dyDescent="0.25">
      <c r="A579" s="137"/>
      <c r="B579" s="142"/>
      <c r="C579" s="142"/>
      <c r="D579" s="137"/>
      <c r="E579" s="137"/>
      <c r="F579" s="138" t="s">
        <v>8</v>
      </c>
      <c r="G579" s="139">
        <v>40627403</v>
      </c>
      <c r="H579" s="138" t="s">
        <v>9</v>
      </c>
      <c r="I579" s="140">
        <v>45082</v>
      </c>
      <c r="J579" s="138" t="s">
        <v>10</v>
      </c>
      <c r="K579" s="138" t="s">
        <v>58</v>
      </c>
    </row>
    <row r="580" spans="1:11" ht="30" x14ac:dyDescent="0.25">
      <c r="A580" s="137"/>
      <c r="B580" s="142"/>
      <c r="C580" s="142"/>
      <c r="D580" s="137"/>
      <c r="E580" s="137"/>
      <c r="F580" s="137"/>
      <c r="G580" s="137"/>
      <c r="H580" s="139" t="s">
        <v>11</v>
      </c>
      <c r="I580" s="140">
        <v>45085</v>
      </c>
      <c r="J580" s="139" t="s">
        <v>12</v>
      </c>
      <c r="K580" s="139" t="s">
        <v>230</v>
      </c>
    </row>
    <row r="581" spans="1:11" x14ac:dyDescent="0.25">
      <c r="A581" s="137"/>
      <c r="B581" s="142"/>
      <c r="C581" s="142"/>
      <c r="D581" s="137"/>
      <c r="E581" s="137"/>
      <c r="F581" s="137"/>
      <c r="G581" s="137"/>
      <c r="H581" s="138" t="s">
        <v>13</v>
      </c>
      <c r="I581" s="140">
        <v>45097</v>
      </c>
      <c r="J581" s="138" t="s">
        <v>14</v>
      </c>
      <c r="K581" s="138" t="s">
        <v>58</v>
      </c>
    </row>
    <row r="582" spans="1:11" ht="20.25" customHeight="1" x14ac:dyDescent="0.25">
      <c r="A582" s="137"/>
      <c r="B582" s="142"/>
      <c r="C582" s="142"/>
      <c r="D582" s="137"/>
      <c r="E582" s="137"/>
      <c r="F582" s="137"/>
      <c r="G582" s="137"/>
      <c r="H582" s="138" t="s">
        <v>15</v>
      </c>
      <c r="I582" s="138" t="s">
        <v>74</v>
      </c>
      <c r="J582" s="138"/>
      <c r="K582" s="138"/>
    </row>
    <row r="583" spans="1:11" ht="30" x14ac:dyDescent="0.25">
      <c r="A583" s="137" t="s">
        <v>56</v>
      </c>
      <c r="B583" s="142">
        <v>43750</v>
      </c>
      <c r="C583" s="142">
        <v>175</v>
      </c>
      <c r="D583" s="137">
        <v>250</v>
      </c>
      <c r="E583" s="137">
        <v>233</v>
      </c>
      <c r="F583" s="138" t="s">
        <v>5</v>
      </c>
      <c r="G583" s="139" t="s">
        <v>76</v>
      </c>
      <c r="H583" s="138" t="s">
        <v>6</v>
      </c>
      <c r="I583" s="138">
        <v>20269927</v>
      </c>
      <c r="J583" s="138" t="s">
        <v>7</v>
      </c>
      <c r="K583" s="138" t="s">
        <v>58</v>
      </c>
    </row>
    <row r="584" spans="1:11" x14ac:dyDescent="0.25">
      <c r="A584" s="137"/>
      <c r="B584" s="142"/>
      <c r="C584" s="142"/>
      <c r="D584" s="137"/>
      <c r="E584" s="137"/>
      <c r="F584" s="138" t="s">
        <v>8</v>
      </c>
      <c r="G584" s="139">
        <v>40627403</v>
      </c>
      <c r="H584" s="138" t="s">
        <v>9</v>
      </c>
      <c r="I584" s="140">
        <v>45082</v>
      </c>
      <c r="J584" s="138" t="s">
        <v>10</v>
      </c>
      <c r="K584" s="138" t="s">
        <v>58</v>
      </c>
    </row>
    <row r="585" spans="1:11" ht="30" x14ac:dyDescent="0.25">
      <c r="A585" s="137"/>
      <c r="B585" s="142"/>
      <c r="C585" s="142"/>
      <c r="D585" s="137"/>
      <c r="E585" s="137"/>
      <c r="F585" s="137"/>
      <c r="G585" s="137"/>
      <c r="H585" s="139" t="s">
        <v>11</v>
      </c>
      <c r="I585" s="140">
        <v>45085</v>
      </c>
      <c r="J585" s="139" t="s">
        <v>12</v>
      </c>
      <c r="K585" s="139" t="s">
        <v>231</v>
      </c>
    </row>
    <row r="586" spans="1:11" x14ac:dyDescent="0.25">
      <c r="A586" s="137"/>
      <c r="B586" s="142"/>
      <c r="C586" s="142"/>
      <c r="D586" s="137"/>
      <c r="E586" s="137"/>
      <c r="F586" s="137"/>
      <c r="G586" s="137"/>
      <c r="H586" s="138" t="s">
        <v>13</v>
      </c>
      <c r="I586" s="140">
        <v>45097</v>
      </c>
      <c r="J586" s="138" t="s">
        <v>14</v>
      </c>
      <c r="K586" s="138" t="s">
        <v>58</v>
      </c>
    </row>
    <row r="587" spans="1:11" x14ac:dyDescent="0.25">
      <c r="A587" s="137"/>
      <c r="B587" s="142"/>
      <c r="C587" s="142"/>
      <c r="D587" s="137"/>
      <c r="E587" s="137"/>
      <c r="F587" s="137"/>
      <c r="G587" s="137"/>
      <c r="H587" s="138" t="s">
        <v>15</v>
      </c>
      <c r="I587" s="138" t="s">
        <v>74</v>
      </c>
      <c r="J587" s="138"/>
      <c r="K587" s="138"/>
    </row>
    <row r="588" spans="1:11" ht="30" x14ac:dyDescent="0.25">
      <c r="A588" s="137" t="s">
        <v>56</v>
      </c>
      <c r="B588" s="142">
        <v>50875</v>
      </c>
      <c r="C588" s="142">
        <v>185</v>
      </c>
      <c r="D588" s="137">
        <v>275</v>
      </c>
      <c r="E588" s="137">
        <v>233</v>
      </c>
      <c r="F588" s="138" t="s">
        <v>5</v>
      </c>
      <c r="G588" s="139" t="s">
        <v>76</v>
      </c>
      <c r="H588" s="138" t="s">
        <v>6</v>
      </c>
      <c r="I588" s="138">
        <v>20268246</v>
      </c>
      <c r="J588" s="138" t="s">
        <v>7</v>
      </c>
      <c r="K588" s="138" t="s">
        <v>58</v>
      </c>
    </row>
    <row r="589" spans="1:11" x14ac:dyDescent="0.25">
      <c r="A589" s="137"/>
      <c r="B589" s="142"/>
      <c r="C589" s="142"/>
      <c r="D589" s="137"/>
      <c r="E589" s="137"/>
      <c r="F589" s="138" t="s">
        <v>8</v>
      </c>
      <c r="G589" s="139">
        <v>40627403</v>
      </c>
      <c r="H589" s="138" t="s">
        <v>9</v>
      </c>
      <c r="I589" s="140">
        <v>45082</v>
      </c>
      <c r="J589" s="138" t="s">
        <v>10</v>
      </c>
      <c r="K589" s="138" t="s">
        <v>58</v>
      </c>
    </row>
    <row r="590" spans="1:11" ht="43.5" customHeight="1" x14ac:dyDescent="0.25">
      <c r="A590" s="137"/>
      <c r="B590" s="142"/>
      <c r="C590" s="142"/>
      <c r="D590" s="137"/>
      <c r="E590" s="137"/>
      <c r="F590" s="137"/>
      <c r="G590" s="137"/>
      <c r="H590" s="139" t="s">
        <v>11</v>
      </c>
      <c r="I590" s="140">
        <v>45085</v>
      </c>
      <c r="J590" s="139" t="s">
        <v>12</v>
      </c>
      <c r="K590" s="139" t="s">
        <v>232</v>
      </c>
    </row>
    <row r="591" spans="1:11" ht="28.5" customHeight="1" x14ac:dyDescent="0.25">
      <c r="A591" s="137"/>
      <c r="B591" s="142"/>
      <c r="C591" s="142"/>
      <c r="D591" s="137"/>
      <c r="E591" s="137"/>
      <c r="F591" s="137"/>
      <c r="G591" s="137"/>
      <c r="H591" s="138" t="s">
        <v>13</v>
      </c>
      <c r="I591" s="140">
        <v>45097</v>
      </c>
      <c r="J591" s="138" t="s">
        <v>14</v>
      </c>
      <c r="K591" s="138" t="s">
        <v>58</v>
      </c>
    </row>
    <row r="592" spans="1:11" ht="25.5" customHeight="1" x14ac:dyDescent="0.25">
      <c r="A592" s="137"/>
      <c r="B592" s="142"/>
      <c r="C592" s="142"/>
      <c r="D592" s="137"/>
      <c r="E592" s="137"/>
      <c r="F592" s="137"/>
      <c r="G592" s="137"/>
      <c r="H592" s="138" t="s">
        <v>15</v>
      </c>
      <c r="I592" s="138" t="s">
        <v>74</v>
      </c>
      <c r="J592" s="138"/>
      <c r="K592" s="138"/>
    </row>
    <row r="593" spans="1:11" ht="36.75" customHeight="1" x14ac:dyDescent="0.25">
      <c r="A593" s="137" t="s">
        <v>56</v>
      </c>
      <c r="B593" s="142">
        <v>53400</v>
      </c>
      <c r="C593" s="142">
        <v>267</v>
      </c>
      <c r="D593" s="137">
        <v>200</v>
      </c>
      <c r="E593" s="137">
        <v>239</v>
      </c>
      <c r="F593" s="138" t="s">
        <v>5</v>
      </c>
      <c r="G593" s="139" t="s">
        <v>233</v>
      </c>
      <c r="H593" s="138" t="s">
        <v>6</v>
      </c>
      <c r="I593" s="138">
        <v>20315961</v>
      </c>
      <c r="J593" s="138" t="s">
        <v>7</v>
      </c>
      <c r="K593" s="138" t="s">
        <v>58</v>
      </c>
    </row>
    <row r="594" spans="1:11" x14ac:dyDescent="0.25">
      <c r="A594" s="137"/>
      <c r="B594" s="142"/>
      <c r="C594" s="142"/>
      <c r="D594" s="137"/>
      <c r="E594" s="137"/>
      <c r="F594" s="138" t="s">
        <v>8</v>
      </c>
      <c r="G594" s="139">
        <v>57724385</v>
      </c>
      <c r="H594" s="138" t="s">
        <v>9</v>
      </c>
      <c r="I594" s="140">
        <v>45084</v>
      </c>
      <c r="J594" s="138" t="s">
        <v>10</v>
      </c>
      <c r="K594" s="138" t="s">
        <v>58</v>
      </c>
    </row>
    <row r="595" spans="1:11" ht="30" x14ac:dyDescent="0.25">
      <c r="A595" s="137"/>
      <c r="B595" s="142"/>
      <c r="C595" s="142"/>
      <c r="D595" s="137"/>
      <c r="E595" s="137"/>
      <c r="F595" s="137"/>
      <c r="G595" s="137"/>
      <c r="H595" s="139" t="s">
        <v>11</v>
      </c>
      <c r="I595" s="140">
        <v>45086</v>
      </c>
      <c r="J595" s="139" t="s">
        <v>12</v>
      </c>
      <c r="K595" s="139" t="s">
        <v>234</v>
      </c>
    </row>
    <row r="596" spans="1:11" x14ac:dyDescent="0.25">
      <c r="A596" s="137"/>
      <c r="B596" s="142"/>
      <c r="C596" s="142"/>
      <c r="D596" s="137"/>
      <c r="E596" s="137"/>
      <c r="F596" s="137"/>
      <c r="G596" s="137"/>
      <c r="H596" s="138" t="s">
        <v>13</v>
      </c>
      <c r="I596" s="140">
        <v>45096</v>
      </c>
      <c r="J596" s="138" t="s">
        <v>14</v>
      </c>
      <c r="K596" s="138" t="s">
        <v>58</v>
      </c>
    </row>
    <row r="597" spans="1:11" x14ac:dyDescent="0.25">
      <c r="A597" s="137"/>
      <c r="B597" s="142"/>
      <c r="C597" s="142"/>
      <c r="D597" s="137"/>
      <c r="E597" s="137"/>
      <c r="F597" s="137"/>
      <c r="G597" s="137"/>
      <c r="H597" s="138" t="s">
        <v>15</v>
      </c>
      <c r="I597" s="138" t="s">
        <v>74</v>
      </c>
      <c r="J597" s="138"/>
      <c r="K597" s="138"/>
    </row>
    <row r="598" spans="1:11" ht="30" x14ac:dyDescent="0.25">
      <c r="A598" s="137" t="s">
        <v>56</v>
      </c>
      <c r="B598" s="142">
        <v>62640</v>
      </c>
      <c r="C598" s="142">
        <v>360</v>
      </c>
      <c r="D598" s="137">
        <v>174</v>
      </c>
      <c r="E598" s="137">
        <v>239</v>
      </c>
      <c r="F598" s="138" t="s">
        <v>5</v>
      </c>
      <c r="G598" s="139" t="s">
        <v>233</v>
      </c>
      <c r="H598" s="138" t="s">
        <v>6</v>
      </c>
      <c r="I598" s="138">
        <v>20317069</v>
      </c>
      <c r="J598" s="138" t="s">
        <v>7</v>
      </c>
      <c r="K598" s="138" t="s">
        <v>58</v>
      </c>
    </row>
    <row r="599" spans="1:11" x14ac:dyDescent="0.25">
      <c r="A599" s="137"/>
      <c r="B599" s="142"/>
      <c r="C599" s="142"/>
      <c r="D599" s="137"/>
      <c r="E599" s="137"/>
      <c r="F599" s="138" t="s">
        <v>8</v>
      </c>
      <c r="G599" s="139">
        <v>57724385</v>
      </c>
      <c r="H599" s="138" t="s">
        <v>9</v>
      </c>
      <c r="I599" s="140">
        <v>45084</v>
      </c>
      <c r="J599" s="138" t="s">
        <v>10</v>
      </c>
      <c r="K599" s="138" t="s">
        <v>58</v>
      </c>
    </row>
    <row r="600" spans="1:11" ht="30" x14ac:dyDescent="0.25">
      <c r="A600" s="137"/>
      <c r="B600" s="142"/>
      <c r="C600" s="142"/>
      <c r="D600" s="137"/>
      <c r="E600" s="137"/>
      <c r="F600" s="137"/>
      <c r="G600" s="137"/>
      <c r="H600" s="139" t="s">
        <v>11</v>
      </c>
      <c r="I600" s="140">
        <v>45086</v>
      </c>
      <c r="J600" s="139" t="s">
        <v>12</v>
      </c>
      <c r="K600" s="139" t="s">
        <v>235</v>
      </c>
    </row>
    <row r="601" spans="1:11" ht="20.25" customHeight="1" x14ac:dyDescent="0.25">
      <c r="A601" s="137"/>
      <c r="B601" s="142"/>
      <c r="C601" s="142"/>
      <c r="D601" s="137"/>
      <c r="E601" s="137"/>
      <c r="F601" s="137"/>
      <c r="G601" s="137"/>
      <c r="H601" s="138" t="s">
        <v>13</v>
      </c>
      <c r="I601" s="140">
        <v>45096</v>
      </c>
      <c r="J601" s="138" t="s">
        <v>14</v>
      </c>
      <c r="K601" s="138" t="s">
        <v>58</v>
      </c>
    </row>
    <row r="602" spans="1:11" x14ac:dyDescent="0.25">
      <c r="A602" s="137"/>
      <c r="B602" s="142"/>
      <c r="C602" s="142"/>
      <c r="D602" s="137"/>
      <c r="E602" s="137"/>
      <c r="F602" s="137"/>
      <c r="G602" s="137"/>
      <c r="H602" s="138" t="s">
        <v>15</v>
      </c>
      <c r="I602" s="138" t="s">
        <v>74</v>
      </c>
      <c r="J602" s="138"/>
      <c r="K602" s="138"/>
    </row>
    <row r="603" spans="1:11" ht="30" x14ac:dyDescent="0.25">
      <c r="A603" s="137" t="s">
        <v>56</v>
      </c>
      <c r="B603" s="142">
        <v>61400</v>
      </c>
      <c r="C603" s="142">
        <v>307</v>
      </c>
      <c r="D603" s="137">
        <v>200</v>
      </c>
      <c r="E603" s="137">
        <v>239</v>
      </c>
      <c r="F603" s="138" t="s">
        <v>5</v>
      </c>
      <c r="G603" s="139" t="s">
        <v>233</v>
      </c>
      <c r="H603" s="138" t="s">
        <v>6</v>
      </c>
      <c r="I603" s="138">
        <v>20318715</v>
      </c>
      <c r="J603" s="138" t="s">
        <v>7</v>
      </c>
      <c r="K603" s="138" t="s">
        <v>58</v>
      </c>
    </row>
    <row r="604" spans="1:11" x14ac:dyDescent="0.25">
      <c r="A604" s="137"/>
      <c r="B604" s="142"/>
      <c r="C604" s="142"/>
      <c r="D604" s="137"/>
      <c r="E604" s="137"/>
      <c r="F604" s="138" t="s">
        <v>8</v>
      </c>
      <c r="G604" s="139">
        <v>57724385</v>
      </c>
      <c r="H604" s="138" t="s">
        <v>9</v>
      </c>
      <c r="I604" s="140">
        <v>45084</v>
      </c>
      <c r="J604" s="138" t="s">
        <v>10</v>
      </c>
      <c r="K604" s="138" t="s">
        <v>58</v>
      </c>
    </row>
    <row r="605" spans="1:11" ht="30" x14ac:dyDescent="0.25">
      <c r="A605" s="137"/>
      <c r="B605" s="142"/>
      <c r="C605" s="142"/>
      <c r="D605" s="137"/>
      <c r="E605" s="137"/>
      <c r="F605" s="137"/>
      <c r="G605" s="137"/>
      <c r="H605" s="139" t="s">
        <v>11</v>
      </c>
      <c r="I605" s="140">
        <v>45086</v>
      </c>
      <c r="J605" s="139" t="s">
        <v>12</v>
      </c>
      <c r="K605" s="139" t="s">
        <v>236</v>
      </c>
    </row>
    <row r="606" spans="1:11" x14ac:dyDescent="0.25">
      <c r="A606" s="137"/>
      <c r="B606" s="142"/>
      <c r="C606" s="142"/>
      <c r="D606" s="137"/>
      <c r="E606" s="137"/>
      <c r="F606" s="137"/>
      <c r="G606" s="137"/>
      <c r="H606" s="138" t="s">
        <v>13</v>
      </c>
      <c r="I606" s="140">
        <v>45096</v>
      </c>
      <c r="J606" s="138" t="s">
        <v>14</v>
      </c>
      <c r="K606" s="138" t="s">
        <v>58</v>
      </c>
    </row>
    <row r="607" spans="1:11" x14ac:dyDescent="0.25">
      <c r="A607" s="137"/>
      <c r="B607" s="142"/>
      <c r="C607" s="142"/>
      <c r="D607" s="137"/>
      <c r="E607" s="137"/>
      <c r="F607" s="137"/>
      <c r="G607" s="137"/>
      <c r="H607" s="138" t="s">
        <v>15</v>
      </c>
      <c r="I607" s="138" t="s">
        <v>74</v>
      </c>
      <c r="J607" s="138"/>
      <c r="K607" s="138"/>
    </row>
    <row r="608" spans="1:11" ht="30" x14ac:dyDescent="0.25">
      <c r="A608" s="137" t="s">
        <v>77</v>
      </c>
      <c r="B608" s="142">
        <v>4000000</v>
      </c>
      <c r="C608" s="142">
        <f>+D608*B608</f>
        <v>4000000</v>
      </c>
      <c r="D608" s="137">
        <v>1</v>
      </c>
      <c r="E608" s="137">
        <v>211</v>
      </c>
      <c r="F608" s="138" t="s">
        <v>5</v>
      </c>
      <c r="G608" s="139" t="s">
        <v>78</v>
      </c>
      <c r="H608" s="138" t="s">
        <v>6</v>
      </c>
      <c r="I608" s="138">
        <v>7073976</v>
      </c>
      <c r="J608" s="138" t="s">
        <v>7</v>
      </c>
      <c r="K608" s="139" t="s">
        <v>79</v>
      </c>
    </row>
    <row r="609" spans="1:11" ht="30" x14ac:dyDescent="0.25">
      <c r="A609" s="137"/>
      <c r="B609" s="142"/>
      <c r="C609" s="142"/>
      <c r="D609" s="137"/>
      <c r="E609" s="137"/>
      <c r="F609" s="138" t="s">
        <v>8</v>
      </c>
      <c r="G609" s="138">
        <v>27285854</v>
      </c>
      <c r="H609" s="138" t="s">
        <v>9</v>
      </c>
      <c r="I609" s="140">
        <v>43118</v>
      </c>
      <c r="J609" s="138" t="s">
        <v>10</v>
      </c>
      <c r="K609" s="139" t="s">
        <v>80</v>
      </c>
    </row>
    <row r="610" spans="1:11" ht="120" x14ac:dyDescent="0.25">
      <c r="A610" s="137"/>
      <c r="B610" s="142"/>
      <c r="C610" s="142"/>
      <c r="D610" s="137"/>
      <c r="E610" s="137"/>
      <c r="F610" s="137"/>
      <c r="G610" s="137"/>
      <c r="H610" s="139" t="s">
        <v>11</v>
      </c>
      <c r="I610" s="140">
        <v>43168</v>
      </c>
      <c r="J610" s="139" t="s">
        <v>12</v>
      </c>
      <c r="K610" s="139" t="s">
        <v>81</v>
      </c>
    </row>
    <row r="611" spans="1:11" x14ac:dyDescent="0.25">
      <c r="A611" s="137"/>
      <c r="B611" s="142"/>
      <c r="C611" s="142"/>
      <c r="D611" s="137"/>
      <c r="E611" s="137"/>
      <c r="F611" s="137"/>
      <c r="G611" s="137"/>
      <c r="H611" s="138" t="s">
        <v>13</v>
      </c>
      <c r="I611" s="140">
        <v>44553</v>
      </c>
      <c r="J611" s="138" t="s">
        <v>14</v>
      </c>
      <c r="K611" s="167">
        <v>44538</v>
      </c>
    </row>
    <row r="612" spans="1:11" x14ac:dyDescent="0.25">
      <c r="A612" s="137"/>
      <c r="B612" s="142"/>
      <c r="C612" s="142"/>
      <c r="D612" s="137"/>
      <c r="E612" s="137"/>
      <c r="F612" s="137"/>
      <c r="G612" s="137"/>
      <c r="H612" s="138" t="s">
        <v>15</v>
      </c>
      <c r="I612" s="138" t="s">
        <v>54</v>
      </c>
      <c r="J612" s="138"/>
      <c r="K612" s="139"/>
    </row>
  </sheetData>
  <mergeCells count="910">
    <mergeCell ref="B485:B489"/>
    <mergeCell ref="C485:C489"/>
    <mergeCell ref="D485:D489"/>
    <mergeCell ref="E485:E489"/>
    <mergeCell ref="F487:F489"/>
    <mergeCell ref="G487:G489"/>
    <mergeCell ref="J487:J488"/>
    <mergeCell ref="K487:K488"/>
    <mergeCell ref="G477:G479"/>
    <mergeCell ref="J477:J478"/>
    <mergeCell ref="K477:K478"/>
    <mergeCell ref="A480:A484"/>
    <mergeCell ref="B480:B484"/>
    <mergeCell ref="C480:C484"/>
    <mergeCell ref="D480:D484"/>
    <mergeCell ref="E480:E484"/>
    <mergeCell ref="F482:F484"/>
    <mergeCell ref="G482:G484"/>
    <mergeCell ref="J482:J483"/>
    <mergeCell ref="K482:K483"/>
    <mergeCell ref="G467:G469"/>
    <mergeCell ref="J467:J468"/>
    <mergeCell ref="K467:K468"/>
    <mergeCell ref="A470:A474"/>
    <mergeCell ref="B470:B474"/>
    <mergeCell ref="C470:C474"/>
    <mergeCell ref="D470:D474"/>
    <mergeCell ref="E470:E474"/>
    <mergeCell ref="F472:F474"/>
    <mergeCell ref="G472:G474"/>
    <mergeCell ref="J472:J473"/>
    <mergeCell ref="K472:K473"/>
    <mergeCell ref="J457:J458"/>
    <mergeCell ref="K457:K458"/>
    <mergeCell ref="A460:A464"/>
    <mergeCell ref="B460:B464"/>
    <mergeCell ref="C460:C464"/>
    <mergeCell ref="D460:D464"/>
    <mergeCell ref="E460:E464"/>
    <mergeCell ref="F462:F464"/>
    <mergeCell ref="G462:G464"/>
    <mergeCell ref="J462:J463"/>
    <mergeCell ref="K462:K463"/>
    <mergeCell ref="A573:A577"/>
    <mergeCell ref="B573:B577"/>
    <mergeCell ref="C573:C577"/>
    <mergeCell ref="D573:D577"/>
    <mergeCell ref="E573:E577"/>
    <mergeCell ref="F575:F577"/>
    <mergeCell ref="G575:G577"/>
    <mergeCell ref="B375:B379"/>
    <mergeCell ref="A270:A274"/>
    <mergeCell ref="B380:B384"/>
    <mergeCell ref="C380:C384"/>
    <mergeCell ref="D380:D384"/>
    <mergeCell ref="E380:E384"/>
    <mergeCell ref="F382:F384"/>
    <mergeCell ref="G382:G384"/>
    <mergeCell ref="A455:A459"/>
    <mergeCell ref="B455:B459"/>
    <mergeCell ref="C455:C459"/>
    <mergeCell ref="D455:D459"/>
    <mergeCell ref="E455:E459"/>
    <mergeCell ref="F457:F459"/>
    <mergeCell ref="G457:G459"/>
    <mergeCell ref="A465:A469"/>
    <mergeCell ref="B465:B469"/>
    <mergeCell ref="E405:E409"/>
    <mergeCell ref="F407:F409"/>
    <mergeCell ref="C440:C444"/>
    <mergeCell ref="D440:D444"/>
    <mergeCell ref="E440:E444"/>
    <mergeCell ref="F442:F444"/>
    <mergeCell ref="F437:F439"/>
    <mergeCell ref="A551:A556"/>
    <mergeCell ref="B551:B556"/>
    <mergeCell ref="C551:C556"/>
    <mergeCell ref="D551:D556"/>
    <mergeCell ref="E551:E556"/>
    <mergeCell ref="F553:F556"/>
    <mergeCell ref="C465:C469"/>
    <mergeCell ref="D465:D469"/>
    <mergeCell ref="E465:E469"/>
    <mergeCell ref="F467:F469"/>
    <mergeCell ref="A475:A479"/>
    <mergeCell ref="B475:B479"/>
    <mergeCell ref="C475:C479"/>
    <mergeCell ref="D475:D479"/>
    <mergeCell ref="E475:E479"/>
    <mergeCell ref="F477:F479"/>
    <mergeCell ref="A485:A489"/>
    <mergeCell ref="A608:A612"/>
    <mergeCell ref="B608:B612"/>
    <mergeCell ref="C608:C612"/>
    <mergeCell ref="D608:D612"/>
    <mergeCell ref="E608:E612"/>
    <mergeCell ref="F610:F612"/>
    <mergeCell ref="G610:G612"/>
    <mergeCell ref="A175:A179"/>
    <mergeCell ref="B175:B179"/>
    <mergeCell ref="C175:C179"/>
    <mergeCell ref="D175:D179"/>
    <mergeCell ref="E175:E179"/>
    <mergeCell ref="F177:F179"/>
    <mergeCell ref="G177:G179"/>
    <mergeCell ref="A180:A184"/>
    <mergeCell ref="B180:B184"/>
    <mergeCell ref="C180:C184"/>
    <mergeCell ref="D180:D184"/>
    <mergeCell ref="E180:E184"/>
    <mergeCell ref="F182:F184"/>
    <mergeCell ref="G182:G184"/>
    <mergeCell ref="A185:A189"/>
    <mergeCell ref="B185:B189"/>
    <mergeCell ref="C185:C189"/>
    <mergeCell ref="G437:G439"/>
    <mergeCell ref="A440:A444"/>
    <mergeCell ref="B440:B444"/>
    <mergeCell ref="A450:A454"/>
    <mergeCell ref="B450:B454"/>
    <mergeCell ref="C450:C454"/>
    <mergeCell ref="D450:D454"/>
    <mergeCell ref="E450:E454"/>
    <mergeCell ref="F452:F454"/>
    <mergeCell ref="G442:G444"/>
    <mergeCell ref="A445:A449"/>
    <mergeCell ref="B445:B449"/>
    <mergeCell ref="C445:C449"/>
    <mergeCell ref="D445:D449"/>
    <mergeCell ref="E445:E449"/>
    <mergeCell ref="F447:F449"/>
    <mergeCell ref="G452:G454"/>
    <mergeCell ref="G447:G449"/>
    <mergeCell ref="E435:E439"/>
    <mergeCell ref="E385:E389"/>
    <mergeCell ref="F387:F389"/>
    <mergeCell ref="G387:G389"/>
    <mergeCell ref="A390:A394"/>
    <mergeCell ref="B390:B394"/>
    <mergeCell ref="C390:C394"/>
    <mergeCell ref="A430:A434"/>
    <mergeCell ref="B430:B434"/>
    <mergeCell ref="C430:C434"/>
    <mergeCell ref="D430:D434"/>
    <mergeCell ref="E430:E434"/>
    <mergeCell ref="F432:F434"/>
    <mergeCell ref="G432:G434"/>
    <mergeCell ref="G407:G409"/>
    <mergeCell ref="A410:A414"/>
    <mergeCell ref="B410:B414"/>
    <mergeCell ref="C410:C414"/>
    <mergeCell ref="D410:D414"/>
    <mergeCell ref="E425:E429"/>
    <mergeCell ref="F427:F429"/>
    <mergeCell ref="G427:G429"/>
    <mergeCell ref="E410:E414"/>
    <mergeCell ref="F412:F414"/>
    <mergeCell ref="E390:E394"/>
    <mergeCell ref="A345:A349"/>
    <mergeCell ref="B345:B349"/>
    <mergeCell ref="C345:C349"/>
    <mergeCell ref="D345:D349"/>
    <mergeCell ref="E345:E349"/>
    <mergeCell ref="F347:F349"/>
    <mergeCell ref="G347:G349"/>
    <mergeCell ref="A420:A424"/>
    <mergeCell ref="B420:B424"/>
    <mergeCell ref="C420:C424"/>
    <mergeCell ref="D420:D424"/>
    <mergeCell ref="E420:E424"/>
    <mergeCell ref="F422:F424"/>
    <mergeCell ref="G422:G424"/>
    <mergeCell ref="G412:G414"/>
    <mergeCell ref="C375:C379"/>
    <mergeCell ref="D375:D379"/>
    <mergeCell ref="E375:E379"/>
    <mergeCell ref="F377:F379"/>
    <mergeCell ref="G377:G379"/>
    <mergeCell ref="F392:F394"/>
    <mergeCell ref="A405:A409"/>
    <mergeCell ref="B405:B409"/>
    <mergeCell ref="C265:C269"/>
    <mergeCell ref="D265:D269"/>
    <mergeCell ref="E265:E269"/>
    <mergeCell ref="E527:E532"/>
    <mergeCell ref="F529:F532"/>
    <mergeCell ref="G529:G532"/>
    <mergeCell ref="A539:A544"/>
    <mergeCell ref="B539:B544"/>
    <mergeCell ref="C539:C544"/>
    <mergeCell ref="D539:D544"/>
    <mergeCell ref="E539:E544"/>
    <mergeCell ref="F541:F544"/>
    <mergeCell ref="G541:G544"/>
    <mergeCell ref="G417:G419"/>
    <mergeCell ref="G392:G394"/>
    <mergeCell ref="A395:A399"/>
    <mergeCell ref="B395:B399"/>
    <mergeCell ref="C395:C399"/>
    <mergeCell ref="D395:D399"/>
    <mergeCell ref="E395:E399"/>
    <mergeCell ref="F397:F399"/>
    <mergeCell ref="G397:G399"/>
    <mergeCell ref="A400:A404"/>
    <mergeCell ref="B400:B404"/>
    <mergeCell ref="E568:E572"/>
    <mergeCell ref="F570:F572"/>
    <mergeCell ref="G570:G572"/>
    <mergeCell ref="A355:A359"/>
    <mergeCell ref="B355:B359"/>
    <mergeCell ref="C355:C359"/>
    <mergeCell ref="D355:D359"/>
    <mergeCell ref="E355:E359"/>
    <mergeCell ref="F357:F359"/>
    <mergeCell ref="G357:G359"/>
    <mergeCell ref="A380:A384"/>
    <mergeCell ref="A375:A379"/>
    <mergeCell ref="C400:C404"/>
    <mergeCell ref="D400:D404"/>
    <mergeCell ref="E400:E404"/>
    <mergeCell ref="F402:F404"/>
    <mergeCell ref="G402:G404"/>
    <mergeCell ref="A415:A419"/>
    <mergeCell ref="B415:B419"/>
    <mergeCell ref="C415:C419"/>
    <mergeCell ref="D415:D419"/>
    <mergeCell ref="E415:E419"/>
    <mergeCell ref="F417:F419"/>
    <mergeCell ref="D390:D394"/>
    <mergeCell ref="A225:A229"/>
    <mergeCell ref="B225:B229"/>
    <mergeCell ref="C225:C229"/>
    <mergeCell ref="D225:D229"/>
    <mergeCell ref="E225:E229"/>
    <mergeCell ref="F227:F229"/>
    <mergeCell ref="G227:G229"/>
    <mergeCell ref="A230:A234"/>
    <mergeCell ref="B230:B234"/>
    <mergeCell ref="C230:C234"/>
    <mergeCell ref="D230:D234"/>
    <mergeCell ref="E230:E234"/>
    <mergeCell ref="F232:F234"/>
    <mergeCell ref="G232:G234"/>
    <mergeCell ref="A210:A214"/>
    <mergeCell ref="B210:B214"/>
    <mergeCell ref="C210:C214"/>
    <mergeCell ref="D210:D214"/>
    <mergeCell ref="E210:E214"/>
    <mergeCell ref="F212:F214"/>
    <mergeCell ref="G212:G214"/>
    <mergeCell ref="A195:A199"/>
    <mergeCell ref="B195:B199"/>
    <mergeCell ref="C195:C199"/>
    <mergeCell ref="D195:D199"/>
    <mergeCell ref="E195:E199"/>
    <mergeCell ref="F197:F199"/>
    <mergeCell ref="G197:G199"/>
    <mergeCell ref="A200:A204"/>
    <mergeCell ref="A1:K1"/>
    <mergeCell ref="A2:K2"/>
    <mergeCell ref="A3:K3"/>
    <mergeCell ref="A4:K4"/>
    <mergeCell ref="A5:K5"/>
    <mergeCell ref="A8:K8"/>
    <mergeCell ref="A7:K7"/>
    <mergeCell ref="F11:G11"/>
    <mergeCell ref="H11:I11"/>
    <mergeCell ref="J11:K11"/>
    <mergeCell ref="A10:K10"/>
    <mergeCell ref="A6:K6"/>
    <mergeCell ref="A215:A219"/>
    <mergeCell ref="B215:B219"/>
    <mergeCell ref="C215:C219"/>
    <mergeCell ref="D215:D219"/>
    <mergeCell ref="E215:E219"/>
    <mergeCell ref="F217:F219"/>
    <mergeCell ref="G217:G219"/>
    <mergeCell ref="A220:A224"/>
    <mergeCell ref="B220:B224"/>
    <mergeCell ref="C220:C224"/>
    <mergeCell ref="D220:D224"/>
    <mergeCell ref="E220:E224"/>
    <mergeCell ref="F222:F224"/>
    <mergeCell ref="G222:G224"/>
    <mergeCell ref="A385:A389"/>
    <mergeCell ref="B385:B389"/>
    <mergeCell ref="C385:C389"/>
    <mergeCell ref="D385:D389"/>
    <mergeCell ref="A527:A532"/>
    <mergeCell ref="B527:B532"/>
    <mergeCell ref="C527:C532"/>
    <mergeCell ref="D527:D532"/>
    <mergeCell ref="A578:A582"/>
    <mergeCell ref="B578:B582"/>
    <mergeCell ref="A568:A572"/>
    <mergeCell ref="B568:B572"/>
    <mergeCell ref="C568:C572"/>
    <mergeCell ref="D568:D572"/>
    <mergeCell ref="A425:A429"/>
    <mergeCell ref="B425:B429"/>
    <mergeCell ref="C425:C429"/>
    <mergeCell ref="D425:D429"/>
    <mergeCell ref="A435:A439"/>
    <mergeCell ref="B435:B439"/>
    <mergeCell ref="C435:C439"/>
    <mergeCell ref="D435:D439"/>
    <mergeCell ref="C405:C409"/>
    <mergeCell ref="D405:D409"/>
    <mergeCell ref="A12:A17"/>
    <mergeCell ref="D12:D17"/>
    <mergeCell ref="E12:E17"/>
    <mergeCell ref="B16:B17"/>
    <mergeCell ref="C16:C17"/>
    <mergeCell ref="F16:F17"/>
    <mergeCell ref="G16:G17"/>
    <mergeCell ref="A18:A22"/>
    <mergeCell ref="B18:B22"/>
    <mergeCell ref="C18:C22"/>
    <mergeCell ref="D18:D22"/>
    <mergeCell ref="E18:E22"/>
    <mergeCell ref="K517:K521"/>
    <mergeCell ref="A108:A113"/>
    <mergeCell ref="B108:B113"/>
    <mergeCell ref="C108:C113"/>
    <mergeCell ref="D108:D113"/>
    <mergeCell ref="E108:E113"/>
    <mergeCell ref="F110:F113"/>
    <mergeCell ref="G110:G113"/>
    <mergeCell ref="J110:J111"/>
    <mergeCell ref="K110:K111"/>
    <mergeCell ref="H113:K113"/>
    <mergeCell ref="F116:F119"/>
    <mergeCell ref="G116:G119"/>
    <mergeCell ref="J116:J117"/>
    <mergeCell ref="K116:K117"/>
    <mergeCell ref="B205:B209"/>
    <mergeCell ref="B200:B204"/>
    <mergeCell ref="C200:C204"/>
    <mergeCell ref="D200:D204"/>
    <mergeCell ref="E200:E204"/>
    <mergeCell ref="F202:F204"/>
    <mergeCell ref="G202:G204"/>
    <mergeCell ref="B190:B194"/>
    <mergeCell ref="C190:C194"/>
    <mergeCell ref="H503:H504"/>
    <mergeCell ref="I503:I504"/>
    <mergeCell ref="J503:J504"/>
    <mergeCell ref="K503:K505"/>
    <mergeCell ref="A506:A511"/>
    <mergeCell ref="B506:B511"/>
    <mergeCell ref="C506:C511"/>
    <mergeCell ref="D506:D511"/>
    <mergeCell ref="E506:E511"/>
    <mergeCell ref="F506:F508"/>
    <mergeCell ref="G506:G508"/>
    <mergeCell ref="F509:F511"/>
    <mergeCell ref="G509:G511"/>
    <mergeCell ref="H509:H510"/>
    <mergeCell ref="I509:I510"/>
    <mergeCell ref="J509:J511"/>
    <mergeCell ref="K509:K511"/>
    <mergeCell ref="A500:A505"/>
    <mergeCell ref="B500:B505"/>
    <mergeCell ref="C500:C505"/>
    <mergeCell ref="D500:D505"/>
    <mergeCell ref="E500:E505"/>
    <mergeCell ref="F500:F502"/>
    <mergeCell ref="G500:G502"/>
    <mergeCell ref="F503:F505"/>
    <mergeCell ref="G503:G505"/>
    <mergeCell ref="A28:A32"/>
    <mergeCell ref="B28:B32"/>
    <mergeCell ref="C28:C32"/>
    <mergeCell ref="D28:D32"/>
    <mergeCell ref="E28:E32"/>
    <mergeCell ref="F30:F32"/>
    <mergeCell ref="G30:G32"/>
    <mergeCell ref="K30:K32"/>
    <mergeCell ref="A33:A37"/>
    <mergeCell ref="A563:A567"/>
    <mergeCell ref="B563:B567"/>
    <mergeCell ref="C563:C567"/>
    <mergeCell ref="D563:D567"/>
    <mergeCell ref="E563:E567"/>
    <mergeCell ref="F565:F567"/>
    <mergeCell ref="G565:G567"/>
    <mergeCell ref="D160:D164"/>
    <mergeCell ref="E160:E164"/>
    <mergeCell ref="F162:F164"/>
    <mergeCell ref="G162:G164"/>
    <mergeCell ref="A165:A169"/>
    <mergeCell ref="B165:B169"/>
    <mergeCell ref="C165:C169"/>
    <mergeCell ref="D165:D169"/>
    <mergeCell ref="E165:E169"/>
    <mergeCell ref="F167:F169"/>
    <mergeCell ref="G167:G169"/>
    <mergeCell ref="A160:A164"/>
    <mergeCell ref="B160:B164"/>
    <mergeCell ref="C160:C164"/>
    <mergeCell ref="C365:C369"/>
    <mergeCell ref="A370:A374"/>
    <mergeCell ref="B370:B374"/>
    <mergeCell ref="A170:A174"/>
    <mergeCell ref="B170:B174"/>
    <mergeCell ref="C170:C174"/>
    <mergeCell ref="D170:D174"/>
    <mergeCell ref="E170:E174"/>
    <mergeCell ref="F172:F174"/>
    <mergeCell ref="G172:G174"/>
    <mergeCell ref="C205:C209"/>
    <mergeCell ref="D205:D209"/>
    <mergeCell ref="E205:E209"/>
    <mergeCell ref="D190:D194"/>
    <mergeCell ref="E190:E194"/>
    <mergeCell ref="F192:F194"/>
    <mergeCell ref="G192:G194"/>
    <mergeCell ref="A205:A209"/>
    <mergeCell ref="A190:A194"/>
    <mergeCell ref="F207:F209"/>
    <mergeCell ref="G207:G209"/>
    <mergeCell ref="D185:D189"/>
    <mergeCell ref="E185:E189"/>
    <mergeCell ref="F187:F189"/>
    <mergeCell ref="G187:G189"/>
    <mergeCell ref="G580:G582"/>
    <mergeCell ref="A583:A587"/>
    <mergeCell ref="B583:B587"/>
    <mergeCell ref="C583:C587"/>
    <mergeCell ref="D583:D587"/>
    <mergeCell ref="E583:E587"/>
    <mergeCell ref="F585:F587"/>
    <mergeCell ref="G585:G587"/>
    <mergeCell ref="D588:D592"/>
    <mergeCell ref="E588:E592"/>
    <mergeCell ref="F590:F592"/>
    <mergeCell ref="G590:G592"/>
    <mergeCell ref="C578:C582"/>
    <mergeCell ref="D578:D582"/>
    <mergeCell ref="E578:E582"/>
    <mergeCell ref="F580:F582"/>
    <mergeCell ref="A593:A597"/>
    <mergeCell ref="B593:B597"/>
    <mergeCell ref="C593:C597"/>
    <mergeCell ref="D593:D597"/>
    <mergeCell ref="E593:E597"/>
    <mergeCell ref="F595:F597"/>
    <mergeCell ref="G595:G597"/>
    <mergeCell ref="A588:A592"/>
    <mergeCell ref="B588:B592"/>
    <mergeCell ref="C588:C592"/>
    <mergeCell ref="A598:A602"/>
    <mergeCell ref="B598:B602"/>
    <mergeCell ref="C598:C602"/>
    <mergeCell ref="D598:D602"/>
    <mergeCell ref="E598:E602"/>
    <mergeCell ref="F600:F602"/>
    <mergeCell ref="G600:G602"/>
    <mergeCell ref="A603:A607"/>
    <mergeCell ref="B603:B607"/>
    <mergeCell ref="C603:C607"/>
    <mergeCell ref="D603:D607"/>
    <mergeCell ref="E603:E607"/>
    <mergeCell ref="F605:F607"/>
    <mergeCell ref="G605:G607"/>
    <mergeCell ref="K19:K22"/>
    <mergeCell ref="F20:F22"/>
    <mergeCell ref="G20:G22"/>
    <mergeCell ref="A23:A27"/>
    <mergeCell ref="B23:B24"/>
    <mergeCell ref="C23:C24"/>
    <mergeCell ref="D23:D27"/>
    <mergeCell ref="E23:E27"/>
    <mergeCell ref="K23:K27"/>
    <mergeCell ref="B25:B26"/>
    <mergeCell ref="C25:C26"/>
    <mergeCell ref="F25:F27"/>
    <mergeCell ref="G25:G27"/>
    <mergeCell ref="B33:B37"/>
    <mergeCell ref="C33:C37"/>
    <mergeCell ref="D33:D37"/>
    <mergeCell ref="E33:E37"/>
    <mergeCell ref="F35:F37"/>
    <mergeCell ref="G35:G37"/>
    <mergeCell ref="K35:K37"/>
    <mergeCell ref="A38:A43"/>
    <mergeCell ref="B38:B43"/>
    <mergeCell ref="C38:C43"/>
    <mergeCell ref="D38:D43"/>
    <mergeCell ref="E38:E43"/>
    <mergeCell ref="F40:F43"/>
    <mergeCell ref="G40:G43"/>
    <mergeCell ref="G492:G494"/>
    <mergeCell ref="K492:K494"/>
    <mergeCell ref="A495:A499"/>
    <mergeCell ref="B495:B499"/>
    <mergeCell ref="C495:C499"/>
    <mergeCell ref="D495:D499"/>
    <mergeCell ref="E495:E499"/>
    <mergeCell ref="F497:F499"/>
    <mergeCell ref="G497:G499"/>
    <mergeCell ref="K498:K499"/>
    <mergeCell ref="A490:A494"/>
    <mergeCell ref="B490:B494"/>
    <mergeCell ref="C490:C494"/>
    <mergeCell ref="D490:D494"/>
    <mergeCell ref="E490:E494"/>
    <mergeCell ref="F492:F494"/>
    <mergeCell ref="B512:B516"/>
    <mergeCell ref="C512:C516"/>
    <mergeCell ref="D512:D516"/>
    <mergeCell ref="E512:E516"/>
    <mergeCell ref="F514:F516"/>
    <mergeCell ref="G514:G516"/>
    <mergeCell ref="A517:A521"/>
    <mergeCell ref="B517:B521"/>
    <mergeCell ref="C517:C521"/>
    <mergeCell ref="D517:D521"/>
    <mergeCell ref="E517:E521"/>
    <mergeCell ref="F519:F521"/>
    <mergeCell ref="G519:G521"/>
    <mergeCell ref="A512:A516"/>
    <mergeCell ref="A522:A526"/>
    <mergeCell ref="B522:B526"/>
    <mergeCell ref="C522:C526"/>
    <mergeCell ref="D522:D526"/>
    <mergeCell ref="E522:E526"/>
    <mergeCell ref="F524:F526"/>
    <mergeCell ref="G524:G526"/>
    <mergeCell ref="A44:A49"/>
    <mergeCell ref="B44:B49"/>
    <mergeCell ref="C44:C49"/>
    <mergeCell ref="D44:D49"/>
    <mergeCell ref="E44:E49"/>
    <mergeCell ref="F46:F49"/>
    <mergeCell ref="G46:G49"/>
    <mergeCell ref="A72:A77"/>
    <mergeCell ref="B72:B77"/>
    <mergeCell ref="C72:C77"/>
    <mergeCell ref="D72:D77"/>
    <mergeCell ref="E72:E77"/>
    <mergeCell ref="F74:F77"/>
    <mergeCell ref="G74:G77"/>
    <mergeCell ref="A84:A89"/>
    <mergeCell ref="B84:B89"/>
    <mergeCell ref="C84:C89"/>
    <mergeCell ref="K53:K54"/>
    <mergeCell ref="F55:F56"/>
    <mergeCell ref="G55:G56"/>
    <mergeCell ref="A57:A61"/>
    <mergeCell ref="B57:B61"/>
    <mergeCell ref="C57:C61"/>
    <mergeCell ref="D57:D61"/>
    <mergeCell ref="E57:E61"/>
    <mergeCell ref="F59:F61"/>
    <mergeCell ref="G59:G61"/>
    <mergeCell ref="A50:A56"/>
    <mergeCell ref="B50:B54"/>
    <mergeCell ref="C50:C56"/>
    <mergeCell ref="D50:D56"/>
    <mergeCell ref="E50:E56"/>
    <mergeCell ref="A62:A66"/>
    <mergeCell ref="B62:B66"/>
    <mergeCell ref="C62:C66"/>
    <mergeCell ref="D62:D66"/>
    <mergeCell ref="E62:E66"/>
    <mergeCell ref="F64:F66"/>
    <mergeCell ref="G64:G66"/>
    <mergeCell ref="A67:A71"/>
    <mergeCell ref="B67:B71"/>
    <mergeCell ref="C67:C71"/>
    <mergeCell ref="D67:D71"/>
    <mergeCell ref="E67:E71"/>
    <mergeCell ref="F69:F71"/>
    <mergeCell ref="G69:G71"/>
    <mergeCell ref="J74:J75"/>
    <mergeCell ref="K74:K75"/>
    <mergeCell ref="H77:K77"/>
    <mergeCell ref="A78:A83"/>
    <mergeCell ref="B78:B83"/>
    <mergeCell ref="C78:C83"/>
    <mergeCell ref="D78:D83"/>
    <mergeCell ref="E78:E83"/>
    <mergeCell ref="F80:F83"/>
    <mergeCell ref="G80:G83"/>
    <mergeCell ref="J80:J81"/>
    <mergeCell ref="K80:K81"/>
    <mergeCell ref="H83:K83"/>
    <mergeCell ref="J86:J87"/>
    <mergeCell ref="K86:K87"/>
    <mergeCell ref="H89:K89"/>
    <mergeCell ref="A90:A95"/>
    <mergeCell ref="B90:B95"/>
    <mergeCell ref="C90:C95"/>
    <mergeCell ref="D90:D95"/>
    <mergeCell ref="E90:E95"/>
    <mergeCell ref="F92:F95"/>
    <mergeCell ref="G92:G95"/>
    <mergeCell ref="J92:J93"/>
    <mergeCell ref="K92:K93"/>
    <mergeCell ref="H95:K95"/>
    <mergeCell ref="D84:D89"/>
    <mergeCell ref="E84:E89"/>
    <mergeCell ref="F86:F89"/>
    <mergeCell ref="G86:G89"/>
    <mergeCell ref="D96:D101"/>
    <mergeCell ref="E96:E101"/>
    <mergeCell ref="F98:F101"/>
    <mergeCell ref="G98:G101"/>
    <mergeCell ref="J98:J99"/>
    <mergeCell ref="K98:K99"/>
    <mergeCell ref="H101:K101"/>
    <mergeCell ref="A102:A107"/>
    <mergeCell ref="B102:B107"/>
    <mergeCell ref="C102:C107"/>
    <mergeCell ref="D102:D107"/>
    <mergeCell ref="E102:E107"/>
    <mergeCell ref="F104:F107"/>
    <mergeCell ref="G104:G107"/>
    <mergeCell ref="J104:J105"/>
    <mergeCell ref="K104:K105"/>
    <mergeCell ref="H107:K107"/>
    <mergeCell ref="A96:A101"/>
    <mergeCell ref="B96:B101"/>
    <mergeCell ref="C96:C101"/>
    <mergeCell ref="H119:K119"/>
    <mergeCell ref="A120:A125"/>
    <mergeCell ref="B120:B125"/>
    <mergeCell ref="C120:C125"/>
    <mergeCell ref="D120:D125"/>
    <mergeCell ref="E120:E125"/>
    <mergeCell ref="F122:F125"/>
    <mergeCell ref="G122:G125"/>
    <mergeCell ref="J122:J123"/>
    <mergeCell ref="K122:K123"/>
    <mergeCell ref="H125:K125"/>
    <mergeCell ref="A114:A119"/>
    <mergeCell ref="B114:B119"/>
    <mergeCell ref="C114:C119"/>
    <mergeCell ref="D114:D119"/>
    <mergeCell ref="E114:E119"/>
    <mergeCell ref="A126:A131"/>
    <mergeCell ref="B126:B131"/>
    <mergeCell ref="C126:C131"/>
    <mergeCell ref="D126:D131"/>
    <mergeCell ref="E126:E131"/>
    <mergeCell ref="F128:F131"/>
    <mergeCell ref="G128:G131"/>
    <mergeCell ref="J128:J129"/>
    <mergeCell ref="K128:K129"/>
    <mergeCell ref="H131:K131"/>
    <mergeCell ref="A132:A137"/>
    <mergeCell ref="B132:B137"/>
    <mergeCell ref="C132:C137"/>
    <mergeCell ref="D132:D137"/>
    <mergeCell ref="E132:E137"/>
    <mergeCell ref="F134:F137"/>
    <mergeCell ref="G134:G137"/>
    <mergeCell ref="J134:J135"/>
    <mergeCell ref="K134:K135"/>
    <mergeCell ref="H137:K137"/>
    <mergeCell ref="A138:A143"/>
    <mergeCell ref="B138:B143"/>
    <mergeCell ref="C138:C143"/>
    <mergeCell ref="D138:D143"/>
    <mergeCell ref="E138:E143"/>
    <mergeCell ref="F140:F143"/>
    <mergeCell ref="G140:G143"/>
    <mergeCell ref="J140:J141"/>
    <mergeCell ref="K140:K141"/>
    <mergeCell ref="H143:K143"/>
    <mergeCell ref="A144:A149"/>
    <mergeCell ref="B144:B149"/>
    <mergeCell ref="C144:C149"/>
    <mergeCell ref="D144:D149"/>
    <mergeCell ref="E144:E149"/>
    <mergeCell ref="F146:F149"/>
    <mergeCell ref="G146:G149"/>
    <mergeCell ref="J146:J147"/>
    <mergeCell ref="K146:K147"/>
    <mergeCell ref="H149:K149"/>
    <mergeCell ref="J529:J530"/>
    <mergeCell ref="K529:K530"/>
    <mergeCell ref="H532:K532"/>
    <mergeCell ref="A533:A538"/>
    <mergeCell ref="B533:B538"/>
    <mergeCell ref="C533:C538"/>
    <mergeCell ref="D533:D538"/>
    <mergeCell ref="E533:E538"/>
    <mergeCell ref="F535:F538"/>
    <mergeCell ref="G535:G538"/>
    <mergeCell ref="J535:J536"/>
    <mergeCell ref="K535:K536"/>
    <mergeCell ref="H538:K538"/>
    <mergeCell ref="J541:J542"/>
    <mergeCell ref="K541:K542"/>
    <mergeCell ref="H544:K544"/>
    <mergeCell ref="A545:A550"/>
    <mergeCell ref="B545:B550"/>
    <mergeCell ref="C545:C550"/>
    <mergeCell ref="D545:D550"/>
    <mergeCell ref="E545:E550"/>
    <mergeCell ref="F547:F550"/>
    <mergeCell ref="G547:G550"/>
    <mergeCell ref="J547:J548"/>
    <mergeCell ref="K547:K548"/>
    <mergeCell ref="H550:K550"/>
    <mergeCell ref="G553:G556"/>
    <mergeCell ref="J553:J554"/>
    <mergeCell ref="K553:K554"/>
    <mergeCell ref="H556:K556"/>
    <mergeCell ref="A557:A562"/>
    <mergeCell ref="B557:B562"/>
    <mergeCell ref="C557:C562"/>
    <mergeCell ref="D557:D562"/>
    <mergeCell ref="E557:E562"/>
    <mergeCell ref="F559:F562"/>
    <mergeCell ref="G559:G562"/>
    <mergeCell ref="J559:J560"/>
    <mergeCell ref="K559:K560"/>
    <mergeCell ref="H562:K562"/>
    <mergeCell ref="A360:A364"/>
    <mergeCell ref="B360:B364"/>
    <mergeCell ref="C360:C364"/>
    <mergeCell ref="D360:D364"/>
    <mergeCell ref="E360:E364"/>
    <mergeCell ref="F362:F364"/>
    <mergeCell ref="G362:G364"/>
    <mergeCell ref="A365:A369"/>
    <mergeCell ref="B365:B369"/>
    <mergeCell ref="D365:D369"/>
    <mergeCell ref="E365:E369"/>
    <mergeCell ref="F367:F369"/>
    <mergeCell ref="G367:G369"/>
    <mergeCell ref="A150:A154"/>
    <mergeCell ref="B150:B154"/>
    <mergeCell ref="C150:C154"/>
    <mergeCell ref="D150:D154"/>
    <mergeCell ref="E150:E154"/>
    <mergeCell ref="F152:F154"/>
    <mergeCell ref="G152:G154"/>
    <mergeCell ref="A155:A159"/>
    <mergeCell ref="B155:B159"/>
    <mergeCell ref="C155:C159"/>
    <mergeCell ref="D155:D159"/>
    <mergeCell ref="E155:E159"/>
    <mergeCell ref="F157:F159"/>
    <mergeCell ref="G157:G159"/>
    <mergeCell ref="C370:C374"/>
    <mergeCell ref="D370:D374"/>
    <mergeCell ref="E370:E374"/>
    <mergeCell ref="F372:F374"/>
    <mergeCell ref="G372:G374"/>
    <mergeCell ref="A235:A239"/>
    <mergeCell ref="B235:B239"/>
    <mergeCell ref="C235:C239"/>
    <mergeCell ref="D235:D239"/>
    <mergeCell ref="E235:E239"/>
    <mergeCell ref="F237:F239"/>
    <mergeCell ref="G237:G239"/>
    <mergeCell ref="A240:A244"/>
    <mergeCell ref="B240:B244"/>
    <mergeCell ref="C240:C244"/>
    <mergeCell ref="D240:D244"/>
    <mergeCell ref="E240:E244"/>
    <mergeCell ref="F242:F244"/>
    <mergeCell ref="G242:G244"/>
    <mergeCell ref="A245:A249"/>
    <mergeCell ref="B245:B249"/>
    <mergeCell ref="C245:C249"/>
    <mergeCell ref="D245:D249"/>
    <mergeCell ref="E245:E249"/>
    <mergeCell ref="F247:F249"/>
    <mergeCell ref="G247:G249"/>
    <mergeCell ref="A250:A254"/>
    <mergeCell ref="B250:B254"/>
    <mergeCell ref="C250:C254"/>
    <mergeCell ref="D250:D254"/>
    <mergeCell ref="E250:E254"/>
    <mergeCell ref="F252:F254"/>
    <mergeCell ref="G252:G254"/>
    <mergeCell ref="A255:A259"/>
    <mergeCell ref="B255:B259"/>
    <mergeCell ref="C255:C259"/>
    <mergeCell ref="D255:D259"/>
    <mergeCell ref="E255:E259"/>
    <mergeCell ref="F257:F259"/>
    <mergeCell ref="G257:G259"/>
    <mergeCell ref="A260:A264"/>
    <mergeCell ref="B260:B264"/>
    <mergeCell ref="C260:C264"/>
    <mergeCell ref="D260:D264"/>
    <mergeCell ref="E260:E264"/>
    <mergeCell ref="F262:F264"/>
    <mergeCell ref="G262:G264"/>
    <mergeCell ref="A265:A269"/>
    <mergeCell ref="A275:A279"/>
    <mergeCell ref="B275:B279"/>
    <mergeCell ref="C275:C279"/>
    <mergeCell ref="D275:D279"/>
    <mergeCell ref="E275:E279"/>
    <mergeCell ref="F277:F279"/>
    <mergeCell ref="G277:G279"/>
    <mergeCell ref="A280:A284"/>
    <mergeCell ref="B280:B284"/>
    <mergeCell ref="C280:C284"/>
    <mergeCell ref="D280:D284"/>
    <mergeCell ref="E280:E284"/>
    <mergeCell ref="F282:F284"/>
    <mergeCell ref="G282:G284"/>
    <mergeCell ref="F267:F269"/>
    <mergeCell ref="G267:G269"/>
    <mergeCell ref="B270:B274"/>
    <mergeCell ref="C270:C274"/>
    <mergeCell ref="D270:D274"/>
    <mergeCell ref="E270:E274"/>
    <mergeCell ref="F272:F274"/>
    <mergeCell ref="G272:G274"/>
    <mergeCell ref="B265:B269"/>
    <mergeCell ref="A285:A289"/>
    <mergeCell ref="B285:B289"/>
    <mergeCell ref="C285:C289"/>
    <mergeCell ref="D285:D289"/>
    <mergeCell ref="E285:E289"/>
    <mergeCell ref="F287:F289"/>
    <mergeCell ref="G287:G289"/>
    <mergeCell ref="A290:A294"/>
    <mergeCell ref="B290:B294"/>
    <mergeCell ref="C290:C294"/>
    <mergeCell ref="D290:D294"/>
    <mergeCell ref="E290:E294"/>
    <mergeCell ref="F292:F294"/>
    <mergeCell ref="G292:G294"/>
    <mergeCell ref="A295:A299"/>
    <mergeCell ref="B295:B299"/>
    <mergeCell ref="C295:C299"/>
    <mergeCell ref="D295:D299"/>
    <mergeCell ref="E295:E299"/>
    <mergeCell ref="F297:F299"/>
    <mergeCell ref="G297:G299"/>
    <mergeCell ref="A300:A304"/>
    <mergeCell ref="B300:B304"/>
    <mergeCell ref="C300:C304"/>
    <mergeCell ref="D300:D304"/>
    <mergeCell ref="E300:E304"/>
    <mergeCell ref="F302:F304"/>
    <mergeCell ref="G302:G304"/>
    <mergeCell ref="F307:F309"/>
    <mergeCell ref="G307:G309"/>
    <mergeCell ref="A310:A314"/>
    <mergeCell ref="B310:B314"/>
    <mergeCell ref="C310:C314"/>
    <mergeCell ref="D310:D314"/>
    <mergeCell ref="E310:E314"/>
    <mergeCell ref="F312:F314"/>
    <mergeCell ref="G312:G314"/>
    <mergeCell ref="A305:A309"/>
    <mergeCell ref="B305:B309"/>
    <mergeCell ref="C305:C309"/>
    <mergeCell ref="D305:D309"/>
    <mergeCell ref="E305:E309"/>
    <mergeCell ref="A315:A319"/>
    <mergeCell ref="B315:B319"/>
    <mergeCell ref="C315:C319"/>
    <mergeCell ref="D315:D319"/>
    <mergeCell ref="E315:E319"/>
    <mergeCell ref="F317:F319"/>
    <mergeCell ref="G317:G319"/>
    <mergeCell ref="A320:A324"/>
    <mergeCell ref="B320:B324"/>
    <mergeCell ref="C320:C324"/>
    <mergeCell ref="D320:D324"/>
    <mergeCell ref="E320:E324"/>
    <mergeCell ref="F322:F324"/>
    <mergeCell ref="G322:G324"/>
    <mergeCell ref="A325:A329"/>
    <mergeCell ref="B325:B329"/>
    <mergeCell ref="C325:C329"/>
    <mergeCell ref="D325:D329"/>
    <mergeCell ref="E325:E329"/>
    <mergeCell ref="F327:F329"/>
    <mergeCell ref="G327:G329"/>
    <mergeCell ref="A330:A334"/>
    <mergeCell ref="B330:B334"/>
    <mergeCell ref="C330:C334"/>
    <mergeCell ref="D330:D334"/>
    <mergeCell ref="E330:E334"/>
    <mergeCell ref="F332:F334"/>
    <mergeCell ref="G332:G334"/>
    <mergeCell ref="A350:A354"/>
    <mergeCell ref="B350:B354"/>
    <mergeCell ref="C350:C354"/>
    <mergeCell ref="D350:D354"/>
    <mergeCell ref="E350:E354"/>
    <mergeCell ref="F352:F354"/>
    <mergeCell ref="G352:G354"/>
    <mergeCell ref="A335:A339"/>
    <mergeCell ref="B335:B339"/>
    <mergeCell ref="C335:C339"/>
    <mergeCell ref="D335:D339"/>
    <mergeCell ref="E335:E339"/>
    <mergeCell ref="F337:F339"/>
    <mergeCell ref="G337:G339"/>
    <mergeCell ref="A340:A344"/>
    <mergeCell ref="B340:B344"/>
    <mergeCell ref="C340:C344"/>
    <mergeCell ref="D340:D344"/>
    <mergeCell ref="E340:E344"/>
    <mergeCell ref="F342:F344"/>
    <mergeCell ref="G342:G344"/>
  </mergeCells>
  <printOptions horizontalCentered="1"/>
  <pageMargins left="0.19685039370078741" right="0.19685039370078741" top="0.39370078740157483" bottom="0.39370078740157483" header="0.31496062992125984" footer="0.31496062992125984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80" zoomScaleNormal="8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21" sqref="C21"/>
    </sheetView>
  </sheetViews>
  <sheetFormatPr baseColWidth="10" defaultRowHeight="15" x14ac:dyDescent="0.25"/>
  <cols>
    <col min="1" max="1" width="4.7109375" customWidth="1"/>
    <col min="2" max="2" width="21.5703125" customWidth="1"/>
    <col min="3" max="3" width="28.140625" customWidth="1"/>
    <col min="4" max="4" width="28" customWidth="1"/>
    <col min="5" max="5" width="26.7109375" customWidth="1"/>
    <col min="6" max="6" width="32.7109375" customWidth="1"/>
    <col min="7" max="7" width="18.140625" customWidth="1"/>
    <col min="8" max="8" width="19.42578125" customWidth="1"/>
  </cols>
  <sheetData>
    <row r="1" spans="1:8" ht="15.75" x14ac:dyDescent="0.25">
      <c r="A1" s="95" t="s">
        <v>49</v>
      </c>
      <c r="B1" s="95"/>
      <c r="C1" s="95"/>
      <c r="D1" s="95"/>
      <c r="E1" s="95"/>
      <c r="F1" s="95"/>
      <c r="G1" s="95"/>
      <c r="H1" s="95"/>
    </row>
    <row r="2" spans="1:8" ht="15.75" x14ac:dyDescent="0.25">
      <c r="A2" s="95" t="s">
        <v>51</v>
      </c>
      <c r="B2" s="95"/>
      <c r="C2" s="95"/>
      <c r="D2" s="95"/>
      <c r="E2" s="95"/>
      <c r="F2" s="95"/>
      <c r="G2" s="95"/>
      <c r="H2" s="95"/>
    </row>
    <row r="3" spans="1:8" ht="15.75" customHeight="1" x14ac:dyDescent="0.25">
      <c r="A3" s="96" t="s">
        <v>52</v>
      </c>
      <c r="B3" s="96"/>
      <c r="C3" s="96"/>
      <c r="D3" s="96"/>
      <c r="E3" s="96"/>
      <c r="F3" s="96"/>
      <c r="G3" s="96"/>
      <c r="H3" s="96"/>
    </row>
    <row r="4" spans="1:8" ht="15.75" x14ac:dyDescent="0.25">
      <c r="A4" s="95" t="s">
        <v>50</v>
      </c>
      <c r="B4" s="95"/>
      <c r="C4" s="95"/>
      <c r="D4" s="95"/>
      <c r="E4" s="95"/>
      <c r="F4" s="95"/>
      <c r="G4" s="95"/>
      <c r="H4" s="95"/>
    </row>
    <row r="5" spans="1:8" ht="15.75" x14ac:dyDescent="0.25">
      <c r="A5" s="95" t="s">
        <v>53</v>
      </c>
      <c r="B5" s="95"/>
      <c r="C5" s="95"/>
      <c r="D5" s="95"/>
      <c r="E5" s="95"/>
      <c r="F5" s="95"/>
      <c r="G5" s="95"/>
      <c r="H5" s="95"/>
    </row>
    <row r="6" spans="1:8" ht="15.75" x14ac:dyDescent="0.25">
      <c r="A6" s="95" t="s">
        <v>55</v>
      </c>
      <c r="B6" s="95"/>
      <c r="C6" s="95"/>
      <c r="D6" s="95"/>
      <c r="E6" s="95"/>
      <c r="F6" s="95"/>
      <c r="G6" s="95"/>
      <c r="H6" s="95"/>
    </row>
    <row r="7" spans="1:8" ht="15.75" x14ac:dyDescent="0.25">
      <c r="A7" s="95" t="s">
        <v>82</v>
      </c>
      <c r="B7" s="95"/>
      <c r="C7" s="95"/>
      <c r="D7" s="95"/>
      <c r="E7" s="95"/>
      <c r="F7" s="95"/>
      <c r="G7" s="95"/>
      <c r="H7" s="95"/>
    </row>
    <row r="8" spans="1:8" ht="15.75" x14ac:dyDescent="0.25">
      <c r="A8" s="95" t="s">
        <v>83</v>
      </c>
      <c r="B8" s="95"/>
      <c r="C8" s="95"/>
      <c r="D8" s="95"/>
      <c r="E8" s="95"/>
      <c r="F8" s="95"/>
      <c r="G8" s="95"/>
      <c r="H8" s="95"/>
    </row>
    <row r="10" spans="1:8" ht="21.75" thickBot="1" x14ac:dyDescent="0.4">
      <c r="A10" s="106" t="s">
        <v>46</v>
      </c>
      <c r="B10" s="106"/>
      <c r="C10" s="106"/>
      <c r="D10" s="106"/>
      <c r="E10" s="106"/>
      <c r="F10" s="106"/>
      <c r="G10" s="106"/>
      <c r="H10" s="106"/>
    </row>
    <row r="11" spans="1:8" ht="46.5" customHeight="1" x14ac:dyDescent="0.25">
      <c r="A11" s="21" t="s">
        <v>21</v>
      </c>
      <c r="B11" s="22" t="s">
        <v>25</v>
      </c>
      <c r="C11" s="19" t="s">
        <v>41</v>
      </c>
      <c r="D11" s="19" t="s">
        <v>42</v>
      </c>
      <c r="E11" s="19" t="s">
        <v>43</v>
      </c>
      <c r="F11" s="19" t="s">
        <v>35</v>
      </c>
      <c r="G11" s="19" t="s">
        <v>20</v>
      </c>
      <c r="H11" s="20" t="s">
        <v>19</v>
      </c>
    </row>
    <row r="12" spans="1:8" s="23" customFormat="1" ht="113.25" customHeight="1" x14ac:dyDescent="0.25">
      <c r="A12" s="107" t="s">
        <v>57</v>
      </c>
      <c r="B12" s="108"/>
      <c r="C12" s="108"/>
      <c r="D12" s="108"/>
      <c r="E12" s="108"/>
      <c r="F12" s="108"/>
      <c r="G12" s="108"/>
      <c r="H12" s="109"/>
    </row>
  </sheetData>
  <mergeCells count="10">
    <mergeCell ref="A12:H12"/>
    <mergeCell ref="A8:H8"/>
    <mergeCell ref="A10:H10"/>
    <mergeCell ref="A1:H1"/>
    <mergeCell ref="A2:H2"/>
    <mergeCell ref="A3:H3"/>
    <mergeCell ref="A4:H4"/>
    <mergeCell ref="A5:H5"/>
    <mergeCell ref="A6:H6"/>
    <mergeCell ref="A7:H7"/>
  </mergeCells>
  <printOptions horizontalCentered="1"/>
  <pageMargins left="0.19685039370078741" right="0.19685039370078741" top="0.78740157480314965" bottom="0.39370078740157483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7" workbookViewId="0">
      <selection activeCell="E27" sqref="E27"/>
    </sheetView>
  </sheetViews>
  <sheetFormatPr baseColWidth="10" defaultRowHeight="15" x14ac:dyDescent="0.25"/>
  <cols>
    <col min="1" max="1" width="14.42578125" customWidth="1"/>
    <col min="2" max="3" width="12.7109375" customWidth="1"/>
    <col min="4" max="5" width="30.7109375" customWidth="1"/>
    <col min="6" max="6" width="14.7109375" customWidth="1"/>
    <col min="7" max="7" width="20.7109375" customWidth="1"/>
    <col min="8" max="8" width="16.7109375" customWidth="1"/>
  </cols>
  <sheetData>
    <row r="1" spans="1:8" ht="15.75" x14ac:dyDescent="0.25">
      <c r="A1" s="95" t="s">
        <v>49</v>
      </c>
      <c r="B1" s="95"/>
      <c r="C1" s="95"/>
      <c r="D1" s="95"/>
      <c r="E1" s="95"/>
      <c r="F1" s="95"/>
      <c r="G1" s="95"/>
      <c r="H1" s="95"/>
    </row>
    <row r="2" spans="1:8" ht="19.5" customHeight="1" x14ac:dyDescent="0.25">
      <c r="A2" s="95" t="s">
        <v>51</v>
      </c>
      <c r="B2" s="95"/>
      <c r="C2" s="95"/>
      <c r="D2" s="95"/>
      <c r="E2" s="95"/>
      <c r="F2" s="95"/>
      <c r="G2" s="95"/>
      <c r="H2" s="95"/>
    </row>
    <row r="3" spans="1:8" ht="17.25" customHeight="1" x14ac:dyDescent="0.25">
      <c r="A3" s="96" t="s">
        <v>52</v>
      </c>
      <c r="B3" s="96"/>
      <c r="C3" s="96"/>
      <c r="D3" s="96"/>
      <c r="E3" s="96"/>
      <c r="F3" s="96"/>
      <c r="G3" s="96"/>
      <c r="H3" s="96"/>
    </row>
    <row r="4" spans="1:8" ht="15.75" x14ac:dyDescent="0.25">
      <c r="A4" s="95" t="s">
        <v>50</v>
      </c>
      <c r="B4" s="95"/>
      <c r="C4" s="95"/>
      <c r="D4" s="95"/>
      <c r="E4" s="95"/>
      <c r="F4" s="95"/>
      <c r="G4" s="95"/>
      <c r="H4" s="95"/>
    </row>
    <row r="5" spans="1:8" ht="18.75" customHeight="1" x14ac:dyDescent="0.25">
      <c r="A5" s="95" t="s">
        <v>53</v>
      </c>
      <c r="B5" s="95"/>
      <c r="C5" s="95"/>
      <c r="D5" s="95"/>
      <c r="E5" s="95"/>
      <c r="F5" s="95"/>
      <c r="G5" s="95"/>
      <c r="H5" s="95"/>
    </row>
    <row r="6" spans="1:8" ht="18.75" customHeight="1" x14ac:dyDescent="0.25">
      <c r="A6" s="95" t="s">
        <v>55</v>
      </c>
      <c r="B6" s="95"/>
      <c r="C6" s="95"/>
      <c r="D6" s="95"/>
      <c r="E6" s="95"/>
      <c r="F6" s="95"/>
      <c r="G6" s="95"/>
      <c r="H6" s="95"/>
    </row>
    <row r="7" spans="1:8" ht="17.25" customHeight="1" x14ac:dyDescent="0.25">
      <c r="A7" s="95" t="s">
        <v>82</v>
      </c>
      <c r="B7" s="95"/>
      <c r="C7" s="95"/>
      <c r="D7" s="95"/>
      <c r="E7" s="95"/>
      <c r="F7" s="95"/>
      <c r="G7" s="95"/>
      <c r="H7" s="95"/>
    </row>
    <row r="8" spans="1:8" ht="19.5" customHeight="1" x14ac:dyDescent="0.25">
      <c r="A8" s="95" t="s">
        <v>83</v>
      </c>
      <c r="B8" s="95"/>
      <c r="C8" s="95"/>
      <c r="D8" s="95"/>
      <c r="E8" s="95"/>
      <c r="F8" s="95"/>
      <c r="G8" s="95"/>
      <c r="H8" s="95"/>
    </row>
    <row r="10" spans="1:8" ht="21.75" thickBot="1" x14ac:dyDescent="0.4">
      <c r="A10" s="106" t="s">
        <v>48</v>
      </c>
      <c r="B10" s="106"/>
      <c r="C10" s="106"/>
      <c r="D10" s="106"/>
      <c r="E10" s="106"/>
      <c r="F10" s="106"/>
      <c r="G10" s="106"/>
      <c r="H10" s="106"/>
    </row>
    <row r="11" spans="1:8" ht="25.5" x14ac:dyDescent="0.25">
      <c r="A11" s="28" t="s">
        <v>33</v>
      </c>
      <c r="B11" s="29" t="s">
        <v>38</v>
      </c>
      <c r="C11" s="19" t="s">
        <v>34</v>
      </c>
      <c r="D11" s="19" t="s">
        <v>37</v>
      </c>
      <c r="E11" s="19" t="s">
        <v>35</v>
      </c>
      <c r="F11" s="19" t="s">
        <v>36</v>
      </c>
      <c r="G11" s="19" t="s">
        <v>19</v>
      </c>
      <c r="H11" s="30" t="s">
        <v>26</v>
      </c>
    </row>
    <row r="12" spans="1:8" ht="30.75" customHeight="1" x14ac:dyDescent="0.25">
      <c r="A12" s="110" t="s">
        <v>57</v>
      </c>
      <c r="B12" s="111"/>
      <c r="C12" s="111"/>
      <c r="D12" s="111"/>
      <c r="E12" s="111"/>
      <c r="F12" s="111"/>
      <c r="G12" s="111"/>
      <c r="H12" s="112"/>
    </row>
    <row r="13" spans="1:8" ht="27.75" customHeight="1" x14ac:dyDescent="0.25">
      <c r="A13" s="32"/>
      <c r="B13" s="32"/>
      <c r="C13" s="33"/>
      <c r="D13" s="31"/>
      <c r="E13" s="32"/>
      <c r="F13" s="34"/>
      <c r="G13" s="32"/>
      <c r="H13" s="33"/>
    </row>
    <row r="14" spans="1:8" x14ac:dyDescent="0.25">
      <c r="A14" s="7"/>
      <c r="B14" s="16"/>
      <c r="C14" s="3"/>
      <c r="D14" s="3"/>
      <c r="E14" s="3"/>
      <c r="F14" s="18"/>
      <c r="G14" s="3"/>
      <c r="H14" s="3"/>
    </row>
    <row r="15" spans="1:8" x14ac:dyDescent="0.25">
      <c r="A15" s="7"/>
      <c r="B15" s="16"/>
      <c r="C15" s="3"/>
      <c r="D15" s="3"/>
      <c r="E15" s="3"/>
      <c r="F15" s="18"/>
      <c r="G15" s="3"/>
      <c r="H15" s="3"/>
    </row>
    <row r="16" spans="1:8" x14ac:dyDescent="0.25">
      <c r="A16" s="7"/>
      <c r="B16" s="16"/>
      <c r="C16" s="3"/>
      <c r="D16" s="3"/>
      <c r="E16" s="3"/>
      <c r="F16" s="18"/>
      <c r="G16" s="3"/>
      <c r="H16" s="3"/>
    </row>
    <row r="17" spans="1:8" x14ac:dyDescent="0.25">
      <c r="A17" s="7"/>
      <c r="B17" s="16"/>
      <c r="C17" s="3"/>
      <c r="D17" s="3"/>
      <c r="E17" s="3"/>
      <c r="F17" s="18"/>
      <c r="G17" s="3"/>
      <c r="H17" s="3"/>
    </row>
    <row r="18" spans="1:8" x14ac:dyDescent="0.25">
      <c r="A18" s="7"/>
      <c r="B18" s="16"/>
      <c r="C18" s="3"/>
      <c r="D18" s="3"/>
      <c r="E18" s="3"/>
      <c r="F18" s="18"/>
      <c r="G18" s="3"/>
      <c r="H18" s="3"/>
    </row>
    <row r="20" spans="1:8" x14ac:dyDescent="0.25">
      <c r="A20" t="s">
        <v>39</v>
      </c>
    </row>
    <row r="21" spans="1:8" x14ac:dyDescent="0.25">
      <c r="A21" t="s">
        <v>40</v>
      </c>
    </row>
  </sheetData>
  <mergeCells count="10">
    <mergeCell ref="A7:H7"/>
    <mergeCell ref="A8:H8"/>
    <mergeCell ref="A12:H12"/>
    <mergeCell ref="A10:H10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zoomScaleNormal="100" workbookViewId="0">
      <selection activeCell="I8" sqref="I8"/>
    </sheetView>
  </sheetViews>
  <sheetFormatPr baseColWidth="10" defaultRowHeight="15" x14ac:dyDescent="0.25"/>
  <cols>
    <col min="1" max="1" width="11.5703125" customWidth="1"/>
    <col min="2" max="2" width="36.85546875" customWidth="1"/>
    <col min="3" max="3" width="12.7109375" customWidth="1"/>
    <col min="4" max="4" width="13.42578125" customWidth="1"/>
    <col min="5" max="5" width="13.5703125" customWidth="1"/>
    <col min="6" max="6" width="42" customWidth="1"/>
    <col min="7" max="7" width="12" customWidth="1"/>
  </cols>
  <sheetData>
    <row r="1" spans="1:7" ht="15.75" x14ac:dyDescent="0.25">
      <c r="A1" s="95" t="s">
        <v>49</v>
      </c>
      <c r="B1" s="95"/>
      <c r="C1" s="95"/>
      <c r="D1" s="95"/>
      <c r="E1" s="95"/>
      <c r="F1" s="95"/>
      <c r="G1" s="95"/>
    </row>
    <row r="2" spans="1:7" ht="15.75" x14ac:dyDescent="0.25">
      <c r="A2" s="95" t="s">
        <v>51</v>
      </c>
      <c r="B2" s="95"/>
      <c r="C2" s="95"/>
      <c r="D2" s="95"/>
      <c r="E2" s="95"/>
      <c r="F2" s="95"/>
      <c r="G2" s="95"/>
    </row>
    <row r="3" spans="1:7" ht="15.75" customHeight="1" x14ac:dyDescent="0.25">
      <c r="A3" s="96" t="s">
        <v>52</v>
      </c>
      <c r="B3" s="96"/>
      <c r="C3" s="96"/>
      <c r="D3" s="96"/>
      <c r="E3" s="96"/>
      <c r="F3" s="96"/>
      <c r="G3" s="96"/>
    </row>
    <row r="4" spans="1:7" ht="15.75" x14ac:dyDescent="0.25">
      <c r="A4" s="95" t="s">
        <v>50</v>
      </c>
      <c r="B4" s="95"/>
      <c r="C4" s="95"/>
      <c r="D4" s="95"/>
      <c r="E4" s="95"/>
      <c r="F4" s="95"/>
      <c r="G4" s="95"/>
    </row>
    <row r="5" spans="1:7" ht="15.75" x14ac:dyDescent="0.25">
      <c r="A5" s="95" t="s">
        <v>53</v>
      </c>
      <c r="B5" s="95"/>
      <c r="C5" s="95"/>
      <c r="D5" s="95"/>
      <c r="E5" s="95"/>
      <c r="F5" s="95"/>
      <c r="G5" s="95"/>
    </row>
    <row r="6" spans="1:7" ht="15.75" x14ac:dyDescent="0.25">
      <c r="A6" s="95" t="s">
        <v>55</v>
      </c>
      <c r="B6" s="95"/>
      <c r="C6" s="95"/>
      <c r="D6" s="95"/>
      <c r="E6" s="95"/>
      <c r="F6" s="95"/>
      <c r="G6" s="95"/>
    </row>
    <row r="7" spans="1:7" ht="15.75" x14ac:dyDescent="0.25">
      <c r="A7" s="95" t="s">
        <v>82</v>
      </c>
      <c r="B7" s="95"/>
      <c r="C7" s="95"/>
      <c r="D7" s="95"/>
      <c r="E7" s="95"/>
      <c r="F7" s="95"/>
      <c r="G7" s="95"/>
    </row>
    <row r="8" spans="1:7" ht="15.75" x14ac:dyDescent="0.25">
      <c r="A8" s="95" t="s">
        <v>83</v>
      </c>
      <c r="B8" s="95"/>
      <c r="C8" s="95"/>
      <c r="D8" s="95"/>
      <c r="E8" s="95"/>
      <c r="F8" s="95"/>
      <c r="G8" s="95"/>
    </row>
    <row r="9" spans="1:7" ht="15.75" x14ac:dyDescent="0.25">
      <c r="A9" s="17"/>
      <c r="B9" s="17"/>
      <c r="C9" s="17"/>
      <c r="D9" s="17"/>
      <c r="E9" s="17"/>
      <c r="F9" s="17"/>
      <c r="G9" s="17"/>
    </row>
    <row r="10" spans="1:7" ht="21" x14ac:dyDescent="0.35">
      <c r="A10" s="106" t="s">
        <v>47</v>
      </c>
      <c r="B10" s="106"/>
      <c r="C10" s="106"/>
      <c r="D10" s="106"/>
      <c r="E10" s="106"/>
      <c r="F10" s="106"/>
      <c r="G10" s="106"/>
    </row>
    <row r="11" spans="1:7" ht="30" x14ac:dyDescent="0.25">
      <c r="A11" s="56" t="s">
        <v>27</v>
      </c>
      <c r="B11" s="56" t="s">
        <v>32</v>
      </c>
      <c r="C11" s="56" t="s">
        <v>31</v>
      </c>
      <c r="D11" s="56" t="s">
        <v>23</v>
      </c>
      <c r="E11" s="56" t="s">
        <v>28</v>
      </c>
      <c r="F11" s="56" t="s">
        <v>29</v>
      </c>
      <c r="G11" s="56" t="s">
        <v>30</v>
      </c>
    </row>
    <row r="12" spans="1:7" ht="91.5" customHeight="1" x14ac:dyDescent="0.25">
      <c r="A12" s="46">
        <v>45078</v>
      </c>
      <c r="B12" s="54" t="s">
        <v>237</v>
      </c>
      <c r="C12" s="64">
        <v>27</v>
      </c>
      <c r="D12" s="65">
        <v>1490</v>
      </c>
      <c r="E12" s="65">
        <v>40230</v>
      </c>
      <c r="F12" s="71" t="s">
        <v>92</v>
      </c>
      <c r="G12" s="72">
        <v>69913811</v>
      </c>
    </row>
    <row r="13" spans="1:7" ht="88.5" customHeight="1" x14ac:dyDescent="0.25">
      <c r="A13" s="46">
        <v>45083</v>
      </c>
      <c r="B13" s="71" t="s">
        <v>238</v>
      </c>
      <c r="C13" s="64">
        <v>33</v>
      </c>
      <c r="D13" s="65">
        <v>1225</v>
      </c>
      <c r="E13" s="65">
        <v>40425</v>
      </c>
      <c r="F13" s="71" t="s">
        <v>92</v>
      </c>
      <c r="G13" s="72">
        <v>69913811</v>
      </c>
    </row>
    <row r="14" spans="1:7" ht="88.5" customHeight="1" x14ac:dyDescent="0.25">
      <c r="A14" s="45">
        <v>45078</v>
      </c>
      <c r="B14" s="54" t="s">
        <v>239</v>
      </c>
      <c r="C14" s="66">
        <v>25</v>
      </c>
      <c r="D14" s="114">
        <v>1526</v>
      </c>
      <c r="E14" s="114">
        <v>38150</v>
      </c>
      <c r="F14" s="71" t="s">
        <v>92</v>
      </c>
      <c r="G14" s="72">
        <v>69913811</v>
      </c>
    </row>
    <row r="15" spans="1:7" ht="75" x14ac:dyDescent="0.25">
      <c r="A15" s="46">
        <v>45093</v>
      </c>
      <c r="B15" s="54" t="s">
        <v>240</v>
      </c>
      <c r="C15" s="115">
        <v>15</v>
      </c>
      <c r="D15" s="116">
        <v>2976</v>
      </c>
      <c r="E15" s="116">
        <v>44190</v>
      </c>
      <c r="F15" s="71" t="s">
        <v>113</v>
      </c>
      <c r="G15" s="64">
        <v>325619</v>
      </c>
    </row>
    <row r="16" spans="1:7" ht="126.75" customHeight="1" x14ac:dyDescent="0.25">
      <c r="A16" s="46">
        <v>45106</v>
      </c>
      <c r="B16" s="54" t="s">
        <v>241</v>
      </c>
      <c r="C16" s="64">
        <v>1</v>
      </c>
      <c r="D16" s="65">
        <v>4000</v>
      </c>
      <c r="E16" s="65">
        <v>12000</v>
      </c>
      <c r="F16" s="71" t="s">
        <v>99</v>
      </c>
      <c r="G16" s="72">
        <v>24408999</v>
      </c>
    </row>
    <row r="17" spans="1:7" ht="75" x14ac:dyDescent="0.25">
      <c r="A17" s="46">
        <v>45106</v>
      </c>
      <c r="B17" s="54" t="s">
        <v>242</v>
      </c>
      <c r="C17" s="64">
        <v>12</v>
      </c>
      <c r="D17" s="65">
        <v>2355</v>
      </c>
      <c r="E17" s="65">
        <v>28260</v>
      </c>
      <c r="F17" s="71" t="s">
        <v>101</v>
      </c>
      <c r="G17" s="72">
        <v>77213408</v>
      </c>
    </row>
    <row r="18" spans="1:7" ht="72.75" customHeight="1" x14ac:dyDescent="0.25">
      <c r="A18" s="46">
        <v>45106</v>
      </c>
      <c r="B18" s="54" t="s">
        <v>243</v>
      </c>
      <c r="C18" s="64">
        <v>1</v>
      </c>
      <c r="D18" s="65">
        <v>7457.5</v>
      </c>
      <c r="E18" s="65">
        <v>7457.5</v>
      </c>
      <c r="F18" s="71" t="s">
        <v>101</v>
      </c>
      <c r="G18" s="72">
        <v>77213408</v>
      </c>
    </row>
    <row r="19" spans="1:7" x14ac:dyDescent="0.25">
      <c r="A19" s="117">
        <v>45098</v>
      </c>
      <c r="B19" s="118" t="s">
        <v>138</v>
      </c>
      <c r="C19" s="119">
        <v>1375</v>
      </c>
      <c r="D19" s="120">
        <v>25</v>
      </c>
      <c r="E19" s="120">
        <f>D19*C19</f>
        <v>34375</v>
      </c>
      <c r="F19" s="118" t="s">
        <v>130</v>
      </c>
      <c r="G19" s="119">
        <v>117396443</v>
      </c>
    </row>
    <row r="20" spans="1:7" ht="29.25" customHeight="1" x14ac:dyDescent="0.25">
      <c r="A20" s="117"/>
      <c r="B20" s="118"/>
      <c r="C20" s="119"/>
      <c r="D20" s="120"/>
      <c r="E20" s="120"/>
      <c r="F20" s="118"/>
      <c r="G20" s="119"/>
    </row>
    <row r="21" spans="1:7" x14ac:dyDescent="0.25">
      <c r="A21" s="117"/>
      <c r="B21" s="118"/>
      <c r="C21" s="119"/>
      <c r="D21" s="120"/>
      <c r="E21" s="120"/>
      <c r="F21" s="118"/>
      <c r="G21" s="119"/>
    </row>
    <row r="22" spans="1:7" ht="33" customHeight="1" x14ac:dyDescent="0.25">
      <c r="A22" s="117">
        <v>45090</v>
      </c>
      <c r="B22" s="118" t="s">
        <v>139</v>
      </c>
      <c r="C22" s="119">
        <v>250</v>
      </c>
      <c r="D22" s="120">
        <v>0.37</v>
      </c>
      <c r="E22" s="120">
        <v>92.5</v>
      </c>
      <c r="F22" s="118" t="s">
        <v>132</v>
      </c>
      <c r="G22" s="119">
        <v>4751124</v>
      </c>
    </row>
    <row r="23" spans="1:7" ht="30" customHeight="1" x14ac:dyDescent="0.25">
      <c r="A23" s="117"/>
      <c r="B23" s="118"/>
      <c r="C23" s="119"/>
      <c r="D23" s="120"/>
      <c r="E23" s="120"/>
      <c r="F23" s="118"/>
      <c r="G23" s="119"/>
    </row>
    <row r="24" spans="1:7" ht="33" customHeight="1" x14ac:dyDescent="0.25">
      <c r="A24" s="117"/>
      <c r="B24" s="118"/>
      <c r="C24" s="119"/>
      <c r="D24" s="120"/>
      <c r="E24" s="120"/>
      <c r="F24" s="118"/>
      <c r="G24" s="119"/>
    </row>
    <row r="25" spans="1:7" ht="88.5" customHeight="1" x14ac:dyDescent="0.25">
      <c r="A25" s="46">
        <v>45096</v>
      </c>
      <c r="B25" s="71" t="s">
        <v>140</v>
      </c>
      <c r="C25" s="64">
        <v>1300</v>
      </c>
      <c r="D25" s="121">
        <v>30.5</v>
      </c>
      <c r="E25" s="121">
        <v>39650</v>
      </c>
      <c r="F25" s="124" t="s">
        <v>129</v>
      </c>
      <c r="G25" s="122">
        <v>66658675</v>
      </c>
    </row>
    <row r="26" spans="1:7" ht="59.25" customHeight="1" x14ac:dyDescent="0.25">
      <c r="A26" s="117">
        <v>45097</v>
      </c>
      <c r="B26" s="118" t="s">
        <v>141</v>
      </c>
      <c r="C26" s="119">
        <v>15000</v>
      </c>
      <c r="D26" s="120">
        <v>3.39</v>
      </c>
      <c r="E26" s="120">
        <f>D26*C26</f>
        <v>50850</v>
      </c>
      <c r="F26" s="118" t="s">
        <v>134</v>
      </c>
      <c r="G26" s="119">
        <v>92306004</v>
      </c>
    </row>
    <row r="27" spans="1:7" x14ac:dyDescent="0.25">
      <c r="A27" s="117"/>
      <c r="B27" s="118"/>
      <c r="C27" s="119"/>
      <c r="D27" s="120"/>
      <c r="E27" s="120"/>
      <c r="F27" s="118"/>
      <c r="G27" s="119"/>
    </row>
    <row r="28" spans="1:7" ht="20.25" customHeight="1" x14ac:dyDescent="0.25">
      <c r="A28" s="117"/>
      <c r="B28" s="118"/>
      <c r="C28" s="119"/>
      <c r="D28" s="120"/>
      <c r="E28" s="120"/>
      <c r="F28" s="118"/>
      <c r="G28" s="119"/>
    </row>
    <row r="29" spans="1:7" ht="24" customHeight="1" x14ac:dyDescent="0.25">
      <c r="A29" s="117">
        <v>45097</v>
      </c>
      <c r="B29" s="118" t="s">
        <v>142</v>
      </c>
      <c r="C29" s="119">
        <v>25000</v>
      </c>
      <c r="D29" s="120">
        <v>3.39</v>
      </c>
      <c r="E29" s="120">
        <f>D29*C29</f>
        <v>84750</v>
      </c>
      <c r="F29" s="118" t="s">
        <v>134</v>
      </c>
      <c r="G29" s="119">
        <v>92306004</v>
      </c>
    </row>
    <row r="30" spans="1:7" ht="26.25" customHeight="1" x14ac:dyDescent="0.25">
      <c r="A30" s="117"/>
      <c r="B30" s="118"/>
      <c r="C30" s="119"/>
      <c r="D30" s="120"/>
      <c r="E30" s="120"/>
      <c r="F30" s="118"/>
      <c r="G30" s="119"/>
    </row>
    <row r="31" spans="1:7" ht="54.75" customHeight="1" x14ac:dyDescent="0.25">
      <c r="A31" s="117"/>
      <c r="B31" s="118"/>
      <c r="C31" s="119"/>
      <c r="D31" s="120"/>
      <c r="E31" s="120"/>
      <c r="F31" s="118"/>
      <c r="G31" s="119"/>
    </row>
    <row r="32" spans="1:7" x14ac:dyDescent="0.25">
      <c r="A32" s="117">
        <v>45097</v>
      </c>
      <c r="B32" s="118" t="s">
        <v>143</v>
      </c>
      <c r="C32" s="119">
        <v>15000</v>
      </c>
      <c r="D32" s="120">
        <v>3.39</v>
      </c>
      <c r="E32" s="120">
        <f>D32*C32</f>
        <v>50850</v>
      </c>
      <c r="F32" s="118" t="s">
        <v>134</v>
      </c>
      <c r="G32" s="119">
        <v>92306004</v>
      </c>
    </row>
    <row r="33" spans="1:7" ht="74.25" customHeight="1" x14ac:dyDescent="0.25">
      <c r="A33" s="117"/>
      <c r="B33" s="118"/>
      <c r="C33" s="119"/>
      <c r="D33" s="120"/>
      <c r="E33" s="120"/>
      <c r="F33" s="118"/>
      <c r="G33" s="119"/>
    </row>
    <row r="34" spans="1:7" x14ac:dyDescent="0.25">
      <c r="A34" s="117"/>
      <c r="B34" s="118"/>
      <c r="C34" s="119"/>
      <c r="D34" s="120"/>
      <c r="E34" s="120"/>
      <c r="F34" s="118"/>
      <c r="G34" s="119"/>
    </row>
    <row r="35" spans="1:7" ht="24.75" customHeight="1" x14ac:dyDescent="0.25">
      <c r="A35" s="43">
        <v>45089</v>
      </c>
      <c r="B35" s="113" t="s">
        <v>173</v>
      </c>
      <c r="C35" s="64">
        <v>2500</v>
      </c>
      <c r="D35" s="44">
        <v>36375</v>
      </c>
      <c r="E35" s="44">
        <v>14.55</v>
      </c>
      <c r="F35" s="71" t="s">
        <v>172</v>
      </c>
      <c r="G35" s="64">
        <v>16904923</v>
      </c>
    </row>
    <row r="36" spans="1:7" ht="36.75" customHeight="1" x14ac:dyDescent="0.25">
      <c r="A36" s="43">
        <v>45092</v>
      </c>
      <c r="B36" s="113" t="s">
        <v>151</v>
      </c>
      <c r="C36" s="64">
        <v>2830</v>
      </c>
      <c r="D36" s="44">
        <v>31865.8</v>
      </c>
      <c r="E36" s="44">
        <v>11.26</v>
      </c>
      <c r="F36" s="71" t="s">
        <v>150</v>
      </c>
      <c r="G36" s="64">
        <v>92306004</v>
      </c>
    </row>
    <row r="37" spans="1:7" ht="24.75" customHeight="1" x14ac:dyDescent="0.25">
      <c r="A37" s="43">
        <v>45096</v>
      </c>
      <c r="B37" s="113" t="s">
        <v>179</v>
      </c>
      <c r="C37" s="64">
        <v>12</v>
      </c>
      <c r="D37" s="44">
        <v>32160</v>
      </c>
      <c r="E37" s="44">
        <v>2680</v>
      </c>
      <c r="F37" s="71" t="s">
        <v>166</v>
      </c>
      <c r="G37" s="64">
        <v>17001536</v>
      </c>
    </row>
    <row r="38" spans="1:7" ht="45" x14ac:dyDescent="0.25">
      <c r="A38" s="58">
        <v>45104</v>
      </c>
      <c r="B38" s="113" t="s">
        <v>187</v>
      </c>
      <c r="C38" s="53">
        <v>5</v>
      </c>
      <c r="D38" s="52">
        <v>4800</v>
      </c>
      <c r="E38" s="52">
        <v>24000</v>
      </c>
      <c r="F38" s="125" t="s">
        <v>188</v>
      </c>
      <c r="G38" s="123">
        <v>4925343</v>
      </c>
    </row>
    <row r="39" spans="1:7" x14ac:dyDescent="0.25">
      <c r="A39" s="43"/>
      <c r="B39" s="54"/>
      <c r="C39" s="49"/>
      <c r="D39" s="44"/>
      <c r="E39" s="60"/>
      <c r="F39" s="54"/>
      <c r="G39" s="63"/>
    </row>
    <row r="40" spans="1:7" x14ac:dyDescent="0.25">
      <c r="A40" s="43"/>
      <c r="B40" s="54"/>
      <c r="C40" s="49"/>
      <c r="D40" s="44"/>
      <c r="E40" s="60"/>
      <c r="F40" s="54"/>
      <c r="G40" s="63"/>
    </row>
    <row r="41" spans="1:7" x14ac:dyDescent="0.25">
      <c r="A41" s="43"/>
      <c r="B41" s="54"/>
      <c r="C41" s="49"/>
      <c r="D41" s="44"/>
      <c r="E41" s="60"/>
      <c r="F41" s="54"/>
      <c r="G41" s="63"/>
    </row>
    <row r="42" spans="1:7" x14ac:dyDescent="0.25">
      <c r="A42" s="43"/>
      <c r="B42" s="54"/>
      <c r="C42" s="49"/>
      <c r="D42" s="44"/>
      <c r="E42" s="60"/>
      <c r="F42" s="54"/>
      <c r="G42" s="63"/>
    </row>
    <row r="43" spans="1:7" x14ac:dyDescent="0.25">
      <c r="A43" s="43"/>
      <c r="B43" s="54"/>
      <c r="C43" s="49"/>
      <c r="D43" s="44"/>
      <c r="E43" s="60"/>
      <c r="F43" s="54"/>
      <c r="G43" s="63"/>
    </row>
    <row r="44" spans="1:7" x14ac:dyDescent="0.25">
      <c r="A44" s="43"/>
      <c r="B44" s="54"/>
      <c r="C44" s="49"/>
      <c r="D44" s="44"/>
      <c r="E44" s="60"/>
      <c r="F44" s="54"/>
      <c r="G44" s="69"/>
    </row>
    <row r="45" spans="1:7" x14ac:dyDescent="0.25">
      <c r="A45" s="43"/>
      <c r="B45" s="54"/>
      <c r="C45" s="49"/>
      <c r="D45" s="44"/>
      <c r="E45" s="60"/>
      <c r="F45" s="54"/>
      <c r="G45" s="63"/>
    </row>
    <row r="46" spans="1:7" x14ac:dyDescent="0.25">
      <c r="A46" s="43"/>
      <c r="B46" s="54"/>
      <c r="C46" s="49"/>
      <c r="D46" s="44"/>
      <c r="E46" s="60"/>
      <c r="F46" s="54"/>
      <c r="G46" s="63"/>
    </row>
    <row r="47" spans="1:7" x14ac:dyDescent="0.25">
      <c r="A47" s="43"/>
      <c r="B47" s="54"/>
      <c r="C47" s="49"/>
      <c r="D47" s="44"/>
      <c r="E47" s="60"/>
      <c r="F47" s="54"/>
      <c r="G47" s="63"/>
    </row>
    <row r="48" spans="1:7" x14ac:dyDescent="0.25">
      <c r="A48" s="43"/>
      <c r="B48" s="54"/>
      <c r="C48" s="49"/>
      <c r="D48" s="44"/>
      <c r="E48" s="60"/>
      <c r="F48" s="54"/>
      <c r="G48" s="63"/>
    </row>
    <row r="49" spans="1:7" x14ac:dyDescent="0.25">
      <c r="A49" s="45"/>
      <c r="B49" s="54"/>
      <c r="C49" s="49"/>
      <c r="D49" s="44"/>
      <c r="E49" s="60"/>
      <c r="F49" s="54"/>
      <c r="G49" s="63"/>
    </row>
    <row r="50" spans="1:7" x14ac:dyDescent="0.25">
      <c r="A50" s="46"/>
      <c r="B50" s="54"/>
      <c r="C50" s="49"/>
      <c r="D50" s="47"/>
      <c r="E50" s="59"/>
      <c r="F50" s="54"/>
      <c r="G50" s="68"/>
    </row>
    <row r="51" spans="1:7" x14ac:dyDescent="0.25">
      <c r="A51" s="46"/>
      <c r="B51" s="54"/>
      <c r="C51" s="49"/>
      <c r="D51" s="47"/>
      <c r="E51" s="59"/>
      <c r="F51" s="54"/>
      <c r="G51" s="68"/>
    </row>
    <row r="52" spans="1:7" ht="33" customHeight="1" x14ac:dyDescent="0.25">
      <c r="A52" s="46"/>
      <c r="B52" s="54"/>
      <c r="C52" s="49"/>
      <c r="D52" s="47"/>
      <c r="E52" s="59"/>
      <c r="F52" s="54"/>
      <c r="G52" s="68"/>
    </row>
    <row r="53" spans="1:7" ht="19.5" customHeight="1" x14ac:dyDescent="0.25">
      <c r="A53" s="46"/>
      <c r="B53" s="54"/>
      <c r="C53" s="49"/>
      <c r="D53" s="47"/>
      <c r="E53" s="59"/>
      <c r="F53" s="54"/>
      <c r="G53" s="68"/>
    </row>
    <row r="54" spans="1:7" x14ac:dyDescent="0.25">
      <c r="A54" s="57"/>
      <c r="B54" s="54"/>
      <c r="C54" s="48"/>
      <c r="D54" s="50"/>
      <c r="E54" s="59"/>
      <c r="F54" s="54"/>
      <c r="G54" s="69"/>
    </row>
    <row r="55" spans="1:7" ht="16.5" customHeight="1" x14ac:dyDescent="0.25">
      <c r="A55" s="46"/>
      <c r="B55" s="42"/>
      <c r="C55" s="49"/>
      <c r="D55" s="50"/>
      <c r="E55" s="59"/>
      <c r="F55" s="54"/>
      <c r="G55" s="63"/>
    </row>
    <row r="56" spans="1:7" ht="18" customHeight="1" x14ac:dyDescent="0.25">
      <c r="A56" s="46"/>
      <c r="B56" s="42"/>
      <c r="C56" s="49"/>
      <c r="D56" s="50"/>
      <c r="E56" s="59"/>
      <c r="F56" s="42"/>
      <c r="G56" s="63"/>
    </row>
    <row r="57" spans="1:7" x14ac:dyDescent="0.25">
      <c r="A57" s="58"/>
      <c r="B57" s="54"/>
      <c r="C57" s="53"/>
      <c r="D57" s="52"/>
      <c r="E57" s="61"/>
      <c r="F57" s="42"/>
      <c r="G57" s="70"/>
    </row>
    <row r="58" spans="1:7" ht="21" customHeight="1" x14ac:dyDescent="0.25">
      <c r="A58" s="58"/>
      <c r="B58" s="54"/>
      <c r="C58" s="53"/>
      <c r="D58" s="55"/>
      <c r="E58" s="61"/>
      <c r="F58" s="42"/>
      <c r="G58" s="70"/>
    </row>
    <row r="59" spans="1:7" x14ac:dyDescent="0.25">
      <c r="A59" s="58"/>
      <c r="B59" s="54"/>
      <c r="C59" s="53"/>
      <c r="D59" s="51"/>
      <c r="E59" s="61"/>
      <c r="F59" s="42"/>
      <c r="G59" s="67"/>
    </row>
    <row r="60" spans="1:7" x14ac:dyDescent="0.25">
      <c r="A60" s="58"/>
      <c r="B60" s="54"/>
      <c r="C60" s="53"/>
      <c r="D60" s="51"/>
      <c r="E60" s="62"/>
      <c r="F60" s="42"/>
      <c r="G60" s="67"/>
    </row>
  </sheetData>
  <mergeCells count="44">
    <mergeCell ref="A6:G6"/>
    <mergeCell ref="A7:G7"/>
    <mergeCell ref="A1:G1"/>
    <mergeCell ref="A2:G2"/>
    <mergeCell ref="A3:G3"/>
    <mergeCell ref="A4:G4"/>
    <mergeCell ref="A5:G5"/>
    <mergeCell ref="A8:G8"/>
    <mergeCell ref="A22:A24"/>
    <mergeCell ref="B22:B24"/>
    <mergeCell ref="F22:F24"/>
    <mergeCell ref="C22:C24"/>
    <mergeCell ref="D22:D24"/>
    <mergeCell ref="E22:E24"/>
    <mergeCell ref="G22:G24"/>
    <mergeCell ref="A10:G10"/>
    <mergeCell ref="F19:F21"/>
    <mergeCell ref="G19:G21"/>
    <mergeCell ref="A26:A28"/>
    <mergeCell ref="B26:B28"/>
    <mergeCell ref="C26:C28"/>
    <mergeCell ref="D26:D28"/>
    <mergeCell ref="E26:E28"/>
    <mergeCell ref="F26:F28"/>
    <mergeCell ref="G26:G28"/>
    <mergeCell ref="A19:A21"/>
    <mergeCell ref="B19:B21"/>
    <mergeCell ref="C19:C21"/>
    <mergeCell ref="D19:D21"/>
    <mergeCell ref="E19:E21"/>
    <mergeCell ref="F29:F31"/>
    <mergeCell ref="G29:G31"/>
    <mergeCell ref="A32:A34"/>
    <mergeCell ref="B32:B34"/>
    <mergeCell ref="C32:C34"/>
    <mergeCell ref="D32:D34"/>
    <mergeCell ref="E32:E34"/>
    <mergeCell ref="F32:F34"/>
    <mergeCell ref="G32:G34"/>
    <mergeCell ref="A29:A31"/>
    <mergeCell ref="B29:B31"/>
    <mergeCell ref="C29:C31"/>
    <mergeCell ref="D29:D31"/>
    <mergeCell ref="E29:E31"/>
  </mergeCells>
  <printOptions horizontalCentered="1"/>
  <pageMargins left="0.19685039370078741" right="0.19685039370078741" top="0.39370078740157483" bottom="0.3937007874015748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N10</vt:lpstr>
      <vt:lpstr>N11</vt:lpstr>
      <vt:lpstr>N19</vt:lpstr>
      <vt:lpstr>N20</vt:lpstr>
      <vt:lpstr>N22</vt:lpstr>
      <vt:lpstr>'N22'!Área_de_impresión</vt:lpstr>
      <vt:lpstr>'N11'!Títulos_a_imprimir</vt:lpstr>
      <vt:lpstr>'N22'!Títulos_a_imprimir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HP</cp:lastModifiedBy>
  <cp:lastPrinted>2023-07-11T21:47:09Z</cp:lastPrinted>
  <dcterms:created xsi:type="dcterms:W3CDTF">2017-12-05T18:01:17Z</dcterms:created>
  <dcterms:modified xsi:type="dcterms:W3CDTF">2023-07-11T21:47:17Z</dcterms:modified>
</cp:coreProperties>
</file>