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540" windowWidth="20490" windowHeight="7800" activeTab="5"/>
  </bookViews>
  <sheets>
    <sheet name="Instructivo" sheetId="2" r:id="rId1"/>
    <sheet name="ENE" sheetId="1" r:id="rId2"/>
    <sheet name="FEB" sheetId="7" r:id="rId3"/>
    <sheet name="MAR" sheetId="10" r:id="rId4"/>
    <sheet name="ABR" sheetId="20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20" l="1"/>
  <c r="AD52" i="20"/>
  <c r="AC52" i="20"/>
  <c r="AB52" i="20"/>
  <c r="AA52" i="20"/>
  <c r="Z52" i="20"/>
  <c r="Z53" i="20" s="1"/>
  <c r="Z54" i="20" s="1"/>
  <c r="Y52" i="20"/>
  <c r="X52" i="20"/>
  <c r="W52" i="20"/>
  <c r="V52" i="20"/>
  <c r="V53" i="20" s="1"/>
  <c r="V54" i="20" s="1"/>
  <c r="U52" i="20"/>
  <c r="T52" i="20"/>
  <c r="S52" i="20"/>
  <c r="R52" i="20"/>
  <c r="Q52" i="20"/>
  <c r="P52" i="20"/>
  <c r="O52" i="20"/>
  <c r="N52" i="20"/>
  <c r="N53" i="20" s="1"/>
  <c r="M52" i="20"/>
  <c r="L52" i="20"/>
  <c r="K52" i="20"/>
  <c r="J52" i="20"/>
  <c r="J53" i="20" s="1"/>
  <c r="I52" i="20"/>
  <c r="H52" i="20"/>
  <c r="B31" i="20"/>
  <c r="AD53" i="20" l="1"/>
  <c r="AD54" i="20" s="1"/>
  <c r="R53" i="20"/>
  <c r="H53" i="20"/>
  <c r="H54" i="20" s="1"/>
  <c r="L53" i="20"/>
  <c r="P53" i="20"/>
  <c r="T53" i="20"/>
  <c r="T54" i="20" s="1"/>
  <c r="X53" i="20"/>
  <c r="X54" i="20" s="1"/>
  <c r="AB53" i="20"/>
  <c r="AB54" i="20" s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D54" i="19"/>
  <c r="AB54" i="19"/>
  <c r="Z54" i="19"/>
  <c r="X54" i="19"/>
  <c r="V54" i="19"/>
  <c r="T54" i="19"/>
  <c r="P54" i="19"/>
  <c r="H54" i="19"/>
  <c r="AD53" i="19"/>
  <c r="AB53" i="19"/>
  <c r="Z53" i="19"/>
  <c r="X53" i="19"/>
  <c r="V53" i="19"/>
  <c r="T53" i="19"/>
  <c r="R53" i="19"/>
  <c r="P53" i="19"/>
  <c r="N53" i="19"/>
  <c r="L53" i="19"/>
  <c r="J53" i="19"/>
  <c r="H53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N31" i="19"/>
  <c r="B31" i="19"/>
  <c r="AD54" i="18"/>
  <c r="AB54" i="18"/>
  <c r="Z54" i="18"/>
  <c r="X54" i="18"/>
  <c r="V54" i="18"/>
  <c r="T54" i="18"/>
  <c r="P54" i="18"/>
  <c r="H54" i="18"/>
  <c r="AD53" i="18"/>
  <c r="AB53" i="18"/>
  <c r="Z53" i="18"/>
  <c r="X53" i="18"/>
  <c r="V53" i="18"/>
  <c r="T53" i="18"/>
  <c r="R53" i="18"/>
  <c r="P53" i="18"/>
  <c r="N53" i="18"/>
  <c r="L53" i="18"/>
  <c r="J53" i="18"/>
  <c r="H53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N31" i="18"/>
  <c r="B31" i="18"/>
  <c r="AD54" i="17"/>
  <c r="AB54" i="17"/>
  <c r="Z54" i="17"/>
  <c r="X54" i="17"/>
  <c r="V54" i="17"/>
  <c r="T54" i="17"/>
  <c r="P54" i="17"/>
  <c r="H54" i="17"/>
  <c r="AD53" i="17"/>
  <c r="AB53" i="17"/>
  <c r="Z53" i="17"/>
  <c r="X53" i="17"/>
  <c r="V53" i="17"/>
  <c r="T53" i="17"/>
  <c r="R53" i="17"/>
  <c r="P53" i="17"/>
  <c r="N53" i="17"/>
  <c r="L53" i="17"/>
  <c r="J53" i="17"/>
  <c r="H53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N31" i="17"/>
  <c r="B31" i="17"/>
  <c r="AD54" i="16"/>
  <c r="AB54" i="16"/>
  <c r="Z54" i="16"/>
  <c r="X54" i="16"/>
  <c r="V54" i="16"/>
  <c r="T54" i="16"/>
  <c r="P54" i="16"/>
  <c r="H54" i="16"/>
  <c r="AD53" i="16"/>
  <c r="AB53" i="16"/>
  <c r="Z53" i="16"/>
  <c r="X53" i="16"/>
  <c r="V53" i="16"/>
  <c r="T53" i="16"/>
  <c r="R53" i="16"/>
  <c r="P53" i="16"/>
  <c r="N53" i="16"/>
  <c r="L53" i="16"/>
  <c r="J53" i="16"/>
  <c r="H53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N31" i="16"/>
  <c r="B31" i="16"/>
  <c r="AD54" i="15"/>
  <c r="AB54" i="15"/>
  <c r="Z54" i="15"/>
  <c r="X54" i="15"/>
  <c r="V54" i="15"/>
  <c r="T54" i="15"/>
  <c r="P54" i="15"/>
  <c r="H54" i="15"/>
  <c r="AD53" i="15"/>
  <c r="AB53" i="15"/>
  <c r="Z53" i="15"/>
  <c r="X53" i="15"/>
  <c r="V53" i="15"/>
  <c r="T53" i="15"/>
  <c r="R53" i="15"/>
  <c r="P53" i="15"/>
  <c r="N53" i="15"/>
  <c r="L53" i="15"/>
  <c r="J53" i="15"/>
  <c r="H53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N31" i="15"/>
  <c r="B31" i="15"/>
  <c r="AD54" i="14"/>
  <c r="AB54" i="14"/>
  <c r="Z54" i="14"/>
  <c r="X54" i="14"/>
  <c r="V54" i="14"/>
  <c r="T54" i="14"/>
  <c r="P54" i="14"/>
  <c r="H54" i="14"/>
  <c r="AD53" i="14"/>
  <c r="AB53" i="14"/>
  <c r="Z53" i="14"/>
  <c r="X53" i="14"/>
  <c r="V53" i="14"/>
  <c r="T53" i="14"/>
  <c r="R53" i="14"/>
  <c r="P53" i="14"/>
  <c r="N53" i="14"/>
  <c r="L53" i="14"/>
  <c r="J53" i="14"/>
  <c r="H53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N31" i="14"/>
  <c r="B31" i="14"/>
  <c r="AD54" i="13"/>
  <c r="AB54" i="13"/>
  <c r="Z54" i="13"/>
  <c r="X54" i="13"/>
  <c r="V54" i="13"/>
  <c r="T54" i="13"/>
  <c r="P54" i="13"/>
  <c r="H54" i="13"/>
  <c r="AD53" i="13"/>
  <c r="AB53" i="13"/>
  <c r="Z53" i="13"/>
  <c r="X53" i="13"/>
  <c r="V53" i="13"/>
  <c r="T53" i="13"/>
  <c r="R53" i="13"/>
  <c r="P53" i="13"/>
  <c r="N53" i="13"/>
  <c r="L53" i="13"/>
  <c r="J53" i="13"/>
  <c r="H53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N31" i="13"/>
  <c r="B31" i="13"/>
  <c r="AE52" i="12"/>
  <c r="AD52" i="12"/>
  <c r="AC52" i="12"/>
  <c r="AB52" i="12"/>
  <c r="AA52" i="12"/>
  <c r="Z52" i="12"/>
  <c r="Z53" i="12" s="1"/>
  <c r="Z54" i="12" s="1"/>
  <c r="Y52" i="12"/>
  <c r="X52" i="12"/>
  <c r="W52" i="12"/>
  <c r="V52" i="12"/>
  <c r="V53" i="12" s="1"/>
  <c r="V54" i="12" s="1"/>
  <c r="U52" i="12"/>
  <c r="T52" i="12"/>
  <c r="S52" i="12"/>
  <c r="R52" i="12"/>
  <c r="Q52" i="12"/>
  <c r="P52" i="12"/>
  <c r="O52" i="12"/>
  <c r="N52" i="12"/>
  <c r="N53" i="12" s="1"/>
  <c r="M52" i="12"/>
  <c r="L52" i="12"/>
  <c r="K52" i="12"/>
  <c r="J52" i="12"/>
  <c r="J53" i="12" s="1"/>
  <c r="I52" i="12"/>
  <c r="H52" i="12"/>
  <c r="H53" i="12" s="1"/>
  <c r="B31" i="12"/>
  <c r="AE52" i="10"/>
  <c r="AD52" i="10"/>
  <c r="AC52" i="10"/>
  <c r="AB52" i="10"/>
  <c r="AA52" i="10"/>
  <c r="Z52" i="10"/>
  <c r="Y52" i="10"/>
  <c r="X52" i="10"/>
  <c r="X53" i="10" s="1"/>
  <c r="X54" i="10" s="1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H53" i="10" s="1"/>
  <c r="B31" i="10"/>
  <c r="AD54" i="7"/>
  <c r="AB54" i="7"/>
  <c r="Z54" i="7"/>
  <c r="X54" i="7"/>
  <c r="V54" i="7"/>
  <c r="T54" i="7"/>
  <c r="P54" i="7"/>
  <c r="H54" i="7"/>
  <c r="AD53" i="7"/>
  <c r="AB53" i="7"/>
  <c r="Z53" i="7"/>
  <c r="X53" i="7"/>
  <c r="V53" i="7"/>
  <c r="T53" i="7"/>
  <c r="R53" i="7"/>
  <c r="P53" i="7"/>
  <c r="N53" i="7"/>
  <c r="L53" i="7"/>
  <c r="J53" i="7"/>
  <c r="H53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N31" i="7"/>
  <c r="B31" i="7"/>
  <c r="AD54" i="1"/>
  <c r="AB54" i="1"/>
  <c r="Z54" i="1"/>
  <c r="X54" i="1"/>
  <c r="V54" i="1"/>
  <c r="T54" i="1"/>
  <c r="P54" i="1"/>
  <c r="H54" i="1"/>
  <c r="AD53" i="1"/>
  <c r="AB53" i="1"/>
  <c r="Z53" i="1"/>
  <c r="X53" i="1"/>
  <c r="V53" i="1"/>
  <c r="T53" i="1"/>
  <c r="R53" i="1"/>
  <c r="P53" i="1"/>
  <c r="N53" i="1"/>
  <c r="L53" i="1"/>
  <c r="J53" i="1"/>
  <c r="H53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N31" i="1"/>
  <c r="B31" i="1"/>
  <c r="R53" i="12" l="1"/>
  <c r="P53" i="12"/>
  <c r="AD53" i="12"/>
  <c r="AD54" i="12" s="1"/>
  <c r="X53" i="12"/>
  <c r="X54" i="12" s="1"/>
  <c r="L53" i="12"/>
  <c r="H54" i="12" s="1"/>
  <c r="T53" i="12"/>
  <c r="T54" i="12" s="1"/>
  <c r="AB53" i="12"/>
  <c r="AB54" i="12" s="1"/>
  <c r="P54" i="20"/>
  <c r="N31" i="20" s="1"/>
  <c r="L53" i="10"/>
  <c r="T53" i="10"/>
  <c r="T54" i="10" s="1"/>
  <c r="J53" i="10"/>
  <c r="N53" i="10"/>
  <c r="V53" i="10"/>
  <c r="V54" i="10" s="1"/>
  <c r="Z53" i="10"/>
  <c r="Z54" i="10" s="1"/>
  <c r="AB53" i="10"/>
  <c r="AB54" i="10" s="1"/>
  <c r="AD53" i="10"/>
  <c r="AD54" i="10" s="1"/>
  <c r="P53" i="10"/>
  <c r="R53" i="10"/>
  <c r="P54" i="10" s="1"/>
  <c r="H54" i="10"/>
  <c r="P54" i="12" l="1"/>
  <c r="N31" i="12"/>
  <c r="N31" i="10"/>
</calcChain>
</file>

<file path=xl/sharedStrings.xml><?xml version="1.0" encoding="utf-8"?>
<sst xmlns="http://schemas.openxmlformats.org/spreadsheetml/2006/main" count="1598" uniqueCount="436">
  <si>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</si>
  <si>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</si>
  <si>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</si>
  <si>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</si>
  <si>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</si>
  <si>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</si>
  <si>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</si>
  <si>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</si>
  <si>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</si>
  <si>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</si>
  <si>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</si>
  <si>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</si>
  <si>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</si>
  <si>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</si>
  <si>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</si>
  <si>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</si>
  <si>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</si>
  <si>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</si>
  <si>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</si>
  <si>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</si>
  <si>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</si>
  <si>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</si>
  <si>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</si>
  <si>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</si>
  <si>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</si>
  <si>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</si>
  <si>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</si>
  <si>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</si>
  <si>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</si>
  <si>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</si>
  <si>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</si>
  <si>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</si>
  <si>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</si>
  <si>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</si>
  <si>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</si>
  <si>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</si>
  <si>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</si>
  <si>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</si>
  <si>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</si>
  <si>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</si>
  <si>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</si>
  <si>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</si>
  <si>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</si>
  <si>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</si>
  <si>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</si>
  <si>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</si>
  <si>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</si>
  <si>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</si>
  <si>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</si>
  <si>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</si>
  <si>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</si>
  <si>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</si>
  <si>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</si>
  <si>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</si>
  <si>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</si>
  <si>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</si>
  <si>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</si>
  <si>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</si>
  <si>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</si>
  <si>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</si>
  <si>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</si>
  <si>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</si>
  <si>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</si>
  <si>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</si>
  <si>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</si>
  <si>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</si>
  <si>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</si>
  <si>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</si>
  <si>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</si>
  <si>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</si>
  <si>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</si>
  <si>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</si>
  <si>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</si>
  <si>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</si>
  <si>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</si>
  <si>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</si>
  <si>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</si>
  <si>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</si>
  <si>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</si>
  <si>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</si>
  <si>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</si>
  <si>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</si>
  <si>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</si>
  <si>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</si>
  <si>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</si>
  <si>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</si>
  <si>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</si>
  <si>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</si>
  <si>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</si>
  <si>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</si>
  <si>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</si>
  <si>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</si>
  <si>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</si>
  <si>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</si>
  <si>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</si>
  <si>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</si>
  <si>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</si>
  <si>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</si>
  <si>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</si>
  <si>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</si>
  <si>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</si>
  <si>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</si>
  <si>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</si>
  <si>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</si>
  <si>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</si>
  <si>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</si>
  <si>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</si>
  <si>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</si>
  <si>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</si>
  <si>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</si>
  <si>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</si>
  <si>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</si>
  <si>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</si>
  <si>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</si>
  <si>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</si>
  <si>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</si>
  <si>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</si>
  <si>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</si>
  <si>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</si>
  <si>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</si>
  <si>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</si>
  <si>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</si>
  <si>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</si>
  <si>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</si>
  <si>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</si>
  <si>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</si>
  <si>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</si>
  <si>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</si>
  <si>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</si>
  <si>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</si>
  <si>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</si>
  <si>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</si>
  <si>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</si>
  <si>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</si>
  <si>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</si>
  <si>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</si>
  <si>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</si>
  <si>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</si>
  <si>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</si>
  <si>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</si>
  <si>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</si>
  <si>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</si>
  <si>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</si>
  <si>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</si>
  <si>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</si>
  <si>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</si>
  <si>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</si>
  <si>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</si>
  <si>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</si>
  <si>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</si>
  <si>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</si>
  <si>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</si>
  <si>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</si>
  <si>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</si>
  <si>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</si>
  <si>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</si>
  <si>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</si>
  <si>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</si>
  <si>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</si>
  <si>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</si>
  <si>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</si>
  <si>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</si>
  <si>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</si>
  <si>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</si>
  <si>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</si>
  <si>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</si>
  <si>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</si>
  <si>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</si>
  <si>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</si>
  <si>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</si>
  <si>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</si>
  <si>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</si>
  <si>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</si>
  <si>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</si>
  <si>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</si>
  <si>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</si>
  <si>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</si>
  <si>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</si>
  <si>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</si>
  <si>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</si>
  <si>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</si>
  <si>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</si>
  <si>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</si>
  <si>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</si>
  <si>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</si>
  <si>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</si>
  <si>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</si>
  <si>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</si>
  <si>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</si>
  <si>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</si>
  <si>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</si>
  <si>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</si>
  <si>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</si>
  <si>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</si>
  <si>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</si>
  <si>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</si>
  <si>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</si>
  <si>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</si>
  <si>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</si>
  <si>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</si>
  <si>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</si>
  <si>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</si>
  <si>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</si>
  <si>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</si>
  <si>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</si>
  <si>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</si>
  <si>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</si>
  <si>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</si>
  <si>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</si>
  <si>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</si>
  <si>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</si>
  <si>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</si>
  <si>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</si>
  <si>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</si>
  <si>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</si>
  <si>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</si>
  <si>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</si>
  <si>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</si>
  <si>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</si>
  <si>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</si>
  <si>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</si>
  <si>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</si>
  <si>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</si>
  <si>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</si>
  <si>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</si>
  <si>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</si>
  <si>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</si>
  <si>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</si>
  <si>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</si>
  <si>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</si>
  <si>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</si>
  <si>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</si>
  <si>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</si>
  <si>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</si>
  <si>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</si>
  <si>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</si>
  <si>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</si>
  <si>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</si>
  <si>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</si>
  <si>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</si>
  <si>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</si>
  <si>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</si>
  <si>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</si>
  <si>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</si>
  <si>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</si>
  <si>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</si>
  <si>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</si>
  <si>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</si>
  <si>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</si>
  <si>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</si>
  <si>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</si>
  <si>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</si>
  <si>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</si>
  <si>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</si>
  <si>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</si>
  <si>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</si>
  <si>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</si>
  <si>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</si>
  <si>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</si>
  <si>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</si>
  <si>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</si>
  <si>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</si>
  <si>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</si>
  <si>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</si>
  <si>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</si>
  <si>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</si>
  <si>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</si>
  <si>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</si>
  <si>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</si>
  <si>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</si>
  <si>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</si>
  <si>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</si>
  <si>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</si>
  <si>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</si>
  <si>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</si>
  <si>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</si>
  <si>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</si>
  <si>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</si>
  <si>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</si>
  <si>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</si>
  <si>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</si>
  <si>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</si>
  <si>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</si>
  <si>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</si>
  <si>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</si>
  <si>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</si>
  <si>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</si>
  <si>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</si>
  <si>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</si>
  <si>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</si>
  <si>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</si>
  <si>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</si>
  <si>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</si>
  <si>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</si>
  <si>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</si>
  <si>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</si>
  <si>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</si>
  <si>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</si>
  <si>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</si>
  <si>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</si>
  <si>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</si>
  <si>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</si>
  <si>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</si>
  <si>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</si>
  <si>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</si>
  <si>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</si>
  <si>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</si>
  <si>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</si>
  <si>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</si>
  <si>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</si>
  <si>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</si>
  <si>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</si>
  <si>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</si>
  <si>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</si>
  <si>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</si>
  <si>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</si>
  <si>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</si>
  <si>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</si>
  <si>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</si>
  <si>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</si>
  <si>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</si>
  <si>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</si>
  <si>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</si>
  <si>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</si>
  <si>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</si>
  <si>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</si>
  <si>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</si>
  <si>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</si>
  <si>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</si>
  <si>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</si>
  <si>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</si>
  <si>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</si>
  <si>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</si>
  <si>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</si>
  <si>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</si>
  <si>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</si>
  <si>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</si>
  <si>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</si>
  <si>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</si>
  <si>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</si>
  <si>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</si>
  <si>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</si>
  <si>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</si>
  <si>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</si>
  <si>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</si>
  <si>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</si>
  <si>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</si>
  <si>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</si>
  <si>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</si>
  <si>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</si>
  <si>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</si>
  <si>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</si>
  <si>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</si>
  <si>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</si>
  <si>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</si>
  <si>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</si>
  <si>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</si>
  <si>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</si>
  <si>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</si>
  <si>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</si>
  <si>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</si>
  <si>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</si>
  <si>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</si>
  <si>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</si>
  <si>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</si>
  <si>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</si>
  <si>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</si>
  <si>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</si>
  <si>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</si>
  <si>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</si>
  <si>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</si>
  <si>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</si>
  <si>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</si>
  <si>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</si>
  <si>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</si>
  <si>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</si>
  <si>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</si>
  <si>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</si>
  <si>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</si>
  <si>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</si>
  <si>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</si>
  <si>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</si>
  <si>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</si>
  <si>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</si>
  <si>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</si>
  <si>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</si>
  <si>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</si>
  <si>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</si>
  <si>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</si>
  <si>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</si>
  <si>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</si>
  <si>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</si>
  <si>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</si>
  <si>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</si>
  <si>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</si>
  <si>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</si>
  <si>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</si>
  <si>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</si>
  <si>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</si>
  <si>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</si>
  <si>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</si>
  <si>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</si>
  <si>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</si>
  <si>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</si>
  <si>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</si>
  <si>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</si>
  <si>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</si>
  <si>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</si>
  <si>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</si>
  <si>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</si>
  <si>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</si>
  <si>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</si>
  <si>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</si>
  <si>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</si>
  <si>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</si>
  <si>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</si>
  <si>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</si>
  <si>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</si>
  <si>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</si>
  <si>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</si>
  <si>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</si>
  <si>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</si>
  <si>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</si>
  <si>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</si>
  <si>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</si>
  <si>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</si>
  <si>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</si>
  <si>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</si>
  <si>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Acividades realizadas durante el mes de Marzo 2022</t>
  </si>
  <si>
    <t>Acividades realizadas durante el mes de Abril 2022</t>
  </si>
  <si>
    <t>Personas capacitadas e informadas sobre los procesos de las políticas de género y GEM</t>
  </si>
  <si>
    <t>Trabajo en Equipo y Liderazgo con Enfoque de Género</t>
  </si>
  <si>
    <t>Madre que Construye Vidas</t>
  </si>
  <si>
    <t>Discriminación y Racismo</t>
  </si>
  <si>
    <t>Derechos Población LGBTI</t>
  </si>
  <si>
    <t>Actividades realizadas durante el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</si>
</sst>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3</c:v>
                </c:pt>
                <c:pt idx="2">
                  <c:v>0</c:v>
                </c:pt>
                <c:pt idx="4">
                  <c:v>0</c:v>
                </c:pt>
                <c:pt idx="6">
                  <c:v>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4446976"/>
        <c:axId val="124717696"/>
      </c:barChart>
      <c:catAx>
        <c:axId val="124446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4717696"/>
        <c:crosses val="autoZero"/>
        <c:auto val="1"/>
        <c:lblAlgn val="ctr"/>
        <c:lblOffset val="100"/>
        <c:noMultiLvlLbl val="0"/>
      </c:catAx>
      <c:valAx>
        <c:axId val="124717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44469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655936"/>
        <c:axId val="129676800"/>
      </c:barChart>
      <c:catAx>
        <c:axId val="129655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676800"/>
        <c:crosses val="autoZero"/>
        <c:auto val="1"/>
        <c:lblAlgn val="ctr"/>
        <c:lblOffset val="100"/>
        <c:noMultiLvlLbl val="0"/>
      </c:catAx>
      <c:valAx>
        <c:axId val="1296768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6559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0813952"/>
        <c:axId val="130847104"/>
      </c:barChart>
      <c:catAx>
        <c:axId val="130813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0847104"/>
        <c:crosses val="autoZero"/>
        <c:auto val="1"/>
        <c:lblAlgn val="ctr"/>
        <c:lblOffset val="100"/>
        <c:noMultiLvlLbl val="0"/>
      </c:catAx>
      <c:valAx>
        <c:axId val="1308471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08139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0993152"/>
        <c:axId val="131075456"/>
      </c:barChart>
      <c:catAx>
        <c:axId val="130993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1075456"/>
        <c:crosses val="autoZero"/>
        <c:auto val="1"/>
        <c:lblAlgn val="ctr"/>
        <c:lblOffset val="100"/>
        <c:noMultiLvlLbl val="0"/>
      </c:catAx>
      <c:valAx>
        <c:axId val="131075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09931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1266432"/>
        <c:axId val="131270912"/>
      </c:barChart>
      <c:catAx>
        <c:axId val="13126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1270912"/>
        <c:crosses val="autoZero"/>
        <c:auto val="1"/>
        <c:lblAlgn val="ctr"/>
        <c:lblOffset val="100"/>
        <c:noMultiLvlLbl val="0"/>
      </c:catAx>
      <c:valAx>
        <c:axId val="1312709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2664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0798208"/>
        <c:axId val="120802688"/>
      </c:barChart>
      <c:catAx>
        <c:axId val="12079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0802688"/>
        <c:crosses val="autoZero"/>
        <c:auto val="1"/>
        <c:lblAlgn val="ctr"/>
        <c:lblOffset val="100"/>
        <c:noMultiLvlLbl val="0"/>
      </c:catAx>
      <c:valAx>
        <c:axId val="120802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07982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1818240"/>
        <c:axId val="131822720"/>
      </c:barChart>
      <c:catAx>
        <c:axId val="131818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1822720"/>
        <c:crosses val="autoZero"/>
        <c:auto val="1"/>
        <c:lblAlgn val="ctr"/>
        <c:lblOffset val="100"/>
        <c:noMultiLvlLbl val="0"/>
      </c:catAx>
      <c:valAx>
        <c:axId val="131822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8182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2431232"/>
        <c:axId val="132464640"/>
      </c:barChart>
      <c:catAx>
        <c:axId val="13243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2464640"/>
        <c:crosses val="autoZero"/>
        <c:auto val="1"/>
        <c:lblAlgn val="ctr"/>
        <c:lblOffset val="100"/>
        <c:noMultiLvlLbl val="0"/>
      </c:catAx>
      <c:valAx>
        <c:axId val="132464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24312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2933888"/>
        <c:axId val="132946560"/>
      </c:barChart>
      <c:catAx>
        <c:axId val="132933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2946560"/>
        <c:crosses val="autoZero"/>
        <c:auto val="1"/>
        <c:lblAlgn val="ctr"/>
        <c:lblOffset val="100"/>
        <c:noMultiLvlLbl val="0"/>
      </c:catAx>
      <c:valAx>
        <c:axId val="1329465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29338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1595776"/>
        <c:axId val="122034432"/>
      </c:barChart>
      <c:catAx>
        <c:axId val="121595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2034432"/>
        <c:crosses val="autoZero"/>
        <c:auto val="1"/>
        <c:lblAlgn val="ctr"/>
        <c:lblOffset val="100"/>
        <c:noMultiLvlLbl val="0"/>
      </c:catAx>
      <c:valAx>
        <c:axId val="122034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5957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2155776"/>
        <c:axId val="122160256"/>
      </c:barChart>
      <c:catAx>
        <c:axId val="122155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2160256"/>
        <c:crosses val="autoZero"/>
        <c:auto val="1"/>
        <c:lblAlgn val="ctr"/>
        <c:lblOffset val="100"/>
        <c:noMultiLvlLbl val="0"/>
      </c:catAx>
      <c:valAx>
        <c:axId val="1221602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21557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4050816"/>
        <c:axId val="124067840"/>
      </c:barChart>
      <c:catAx>
        <c:axId val="124050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4067840"/>
        <c:crosses val="autoZero"/>
        <c:auto val="1"/>
        <c:lblAlgn val="ctr"/>
        <c:lblOffset val="100"/>
        <c:noMultiLvlLbl val="0"/>
      </c:catAx>
      <c:valAx>
        <c:axId val="124067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40508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179</c:v>
                </c:pt>
                <c:pt idx="12">
                  <c:v>145</c:v>
                </c:pt>
                <c:pt idx="14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5"/>
  <sheetViews>
    <sheetView showGridLines="0" workbookViewId="0">
      <selection activeCell="D15" sqref="D15"/>
    </sheetView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x14ac:dyDescent="0.25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x14ac:dyDescent="0.25"/>
    <row r="5" spans="3:9" x14ac:dyDescent="0.25">
      <c r="C5" s="4" t="s">
        <v>24</v>
      </c>
      <c r="D5" s="5" t="s">
        <v>31</v>
      </c>
    </row>
    <row r="6" spans="3:9" x14ac:dyDescent="0.25">
      <c r="D6" s="3"/>
    </row>
    <row r="7" spans="3:9" x14ac:dyDescent="0.25">
      <c r="C7" s="4" t="s">
        <v>59</v>
      </c>
      <c r="D7" s="5" t="s">
        <v>60</v>
      </c>
    </row>
    <row r="8" spans="3:9" x14ac:dyDescent="0.25">
      <c r="D8" s="3"/>
    </row>
    <row r="9" spans="3:9" x14ac:dyDescent="0.25">
      <c r="C9" s="4" t="s">
        <v>61</v>
      </c>
      <c r="D9" s="5" t="s">
        <v>62</v>
      </c>
    </row>
    <row r="10" spans="3:9" x14ac:dyDescent="0.25">
      <c r="D10" s="3"/>
    </row>
    <row r="11" spans="3:9" x14ac:dyDescent="0.25">
      <c r="C11" s="4" t="s">
        <v>23</v>
      </c>
      <c r="D11" s="5" t="s">
        <v>32</v>
      </c>
    </row>
    <row r="12" spans="3:9" x14ac:dyDescent="0.25">
      <c r="D12" s="3"/>
    </row>
    <row r="13" spans="3:9" x14ac:dyDescent="0.25">
      <c r="C13" s="4" t="s">
        <v>25</v>
      </c>
      <c r="D13" s="5" t="s">
        <v>33</v>
      </c>
    </row>
    <row r="14" spans="3:9" x14ac:dyDescent="0.25">
      <c r="D14" s="3"/>
    </row>
    <row r="15" spans="3:9" x14ac:dyDescent="0.25">
      <c r="C15" s="4" t="s">
        <v>14</v>
      </c>
      <c r="D15" s="5" t="s">
        <v>34</v>
      </c>
    </row>
    <row r="16" spans="3:9" x14ac:dyDescent="0.25">
      <c r="D16" s="3"/>
    </row>
    <row r="17" spans="3:4" x14ac:dyDescent="0.25">
      <c r="C17" s="4" t="s">
        <v>36</v>
      </c>
      <c r="D17" s="5" t="s">
        <v>37</v>
      </c>
    </row>
    <row r="18" spans="3:4" x14ac:dyDescent="0.25">
      <c r="D18" s="3"/>
    </row>
    <row r="19" spans="3:4" x14ac:dyDescent="0.25">
      <c r="C19" s="4" t="s">
        <v>27</v>
      </c>
      <c r="D19" s="5" t="s">
        <v>38</v>
      </c>
    </row>
    <row r="20" spans="3:4" x14ac:dyDescent="0.25">
      <c r="D20" s="3"/>
    </row>
    <row r="21" spans="3:4" x14ac:dyDescent="0.25"/>
    <row r="22" spans="3:4" x14ac:dyDescent="0.25"/>
    <row r="23" spans="3:4" x14ac:dyDescent="0.25"/>
    <row r="24" spans="3:4" x14ac:dyDescent="0.25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425</v>
      </c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423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98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99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99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AH55"/>
  <sheetViews>
    <sheetView showGridLines="0" view="pageBreakPreview" zoomScaleNormal="100" zoomScaleSheetLayoutView="100" workbookViewId="0">
      <selection activeCell="B11" sqref="B11:AF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424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426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x14ac:dyDescent="0.25">
      <c r="A1" t="s">
        <v>45</v>
      </c>
    </row>
    <row r="2" spans="1:2" x14ac:dyDescent="0.25">
      <c r="B2" t="s">
        <v>46</v>
      </c>
    </row>
    <row r="3" spans="1:2" x14ac:dyDescent="0.25">
      <c r="B3" t="s">
        <v>47</v>
      </c>
    </row>
    <row r="4" spans="1:2" x14ac:dyDescent="0.25">
      <c r="B4" t="s">
        <v>48</v>
      </c>
    </row>
    <row r="5" spans="1:2" x14ac:dyDescent="0.25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x14ac:dyDescent="0.25">
      <c r="B9" t="s">
        <v>53</v>
      </c>
    </row>
    <row r="10" spans="1:2" x14ac:dyDescent="0.25">
      <c r="B10" t="s">
        <v>54</v>
      </c>
    </row>
    <row r="11" spans="1:2" x14ac:dyDescent="0.25">
      <c r="B11" t="s">
        <v>55</v>
      </c>
    </row>
    <row r="12" spans="1:2" x14ac:dyDescent="0.25">
      <c r="B12" t="s">
        <v>56</v>
      </c>
    </row>
    <row r="13" spans="1:2" x14ac:dyDescent="0.25">
      <c r="B13" t="s">
        <v>57</v>
      </c>
    </row>
    <row r="15" spans="1:2" x14ac:dyDescent="0.25">
      <c r="A15" t="s">
        <v>40</v>
      </c>
    </row>
    <row r="16" spans="1:2" x14ac:dyDescent="0.25">
      <c r="B16" t="s">
        <v>58</v>
      </c>
    </row>
    <row r="17" spans="2:13" x14ac:dyDescent="0.25">
      <c r="B17" t="s">
        <v>41</v>
      </c>
    </row>
    <row r="18" spans="2:13" x14ac:dyDescent="0.25">
      <c r="B18" t="s">
        <v>42</v>
      </c>
    </row>
    <row r="19" spans="2:13" x14ac:dyDescent="0.25">
      <c r="B19" t="s">
        <v>43</v>
      </c>
    </row>
    <row r="20" spans="2:13" x14ac:dyDescent="0.25">
      <c r="B20" t="s">
        <v>44</v>
      </c>
    </row>
    <row r="22" spans="2:13" ht="18.75" x14ac:dyDescent="0.25">
      <c r="H22" s="106" t="s">
        <v>65</v>
      </c>
      <c r="I22" s="106"/>
      <c r="J22" s="106"/>
      <c r="K22" s="106"/>
      <c r="L22" s="106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7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08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08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08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08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08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08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08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08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08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08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08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08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08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08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08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09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10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10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10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10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10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10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10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10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10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10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10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10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10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10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11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10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10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10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10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10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10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10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10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10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10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10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10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11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  <mergeCell ref="H220:H252"/>
    <mergeCell ref="I220:I252"/>
    <mergeCell ref="H253:H273"/>
    <mergeCell ref="I253:I273"/>
    <mergeCell ref="H274:H281"/>
    <mergeCell ref="I274:I281"/>
    <mergeCell ref="H160:H180"/>
    <mergeCell ref="I160:I180"/>
    <mergeCell ref="H181:H189"/>
    <mergeCell ref="I181:I189"/>
    <mergeCell ref="H190:H219"/>
    <mergeCell ref="I190:I219"/>
    <mergeCell ref="H109:H127"/>
    <mergeCell ref="I109:I127"/>
    <mergeCell ref="H128:H135"/>
    <mergeCell ref="I128:I135"/>
    <mergeCell ref="H136:H159"/>
    <mergeCell ref="I136:I159"/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AH55"/>
  <sheetViews>
    <sheetView showGridLines="0" zoomScaleNormal="100" workbookViewId="0">
      <selection activeCell="B31" sqref="B31:M3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18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5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  <mergeCell ref="J53:K53"/>
    <mergeCell ref="L53:M53"/>
    <mergeCell ref="N53:O53"/>
    <mergeCell ref="P53:Q53"/>
    <mergeCell ref="R53:S53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H50:I50"/>
    <mergeCell ref="J50:K50"/>
    <mergeCell ref="L50:M50"/>
    <mergeCell ref="N50:O50"/>
    <mergeCell ref="P50:Q50"/>
    <mergeCell ref="H49:O49"/>
    <mergeCell ref="P49:S49"/>
    <mergeCell ref="T49:U49"/>
    <mergeCell ref="V49:W49"/>
    <mergeCell ref="X49:AE4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H55"/>
  <sheetViews>
    <sheetView showGridLines="0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427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98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AH55"/>
  <sheetViews>
    <sheetView showGridLines="0" topLeftCell="A31" zoomScale="130" zoomScaleNormal="130" workbookViewId="0">
      <selection activeCell="E38" sqref="E3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416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thickBot="1" x14ac:dyDescent="0.3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428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H55"/>
  <sheetViews>
    <sheetView showGridLines="0" topLeftCell="A16" zoomScaleNormal="100" workbookViewId="0">
      <selection activeCell="F45" sqref="F4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416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thickBot="1" x14ac:dyDescent="0.3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429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</sheetPr>
  <dimension ref="B1:AH55"/>
  <sheetViews>
    <sheetView showGridLines="0" tabSelected="1" topLeftCell="A2" zoomScale="85" zoomScaleNormal="85" workbookViewId="0">
      <selection activeCell="F72" sqref="F72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417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42" t="s">
        <v>431</v>
      </c>
      <c r="C11" s="29">
        <v>1</v>
      </c>
      <c r="D11" s="29" t="s">
        <v>70</v>
      </c>
      <c r="E11" s="29" t="s">
        <v>84</v>
      </c>
      <c r="F11" s="30" t="s">
        <v>55</v>
      </c>
      <c r="G11" s="30" t="s">
        <v>58</v>
      </c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>
        <v>7</v>
      </c>
      <c r="S11" s="33">
        <v>13</v>
      </c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>
        <v>7</v>
      </c>
      <c r="AE11" s="33">
        <v>13</v>
      </c>
      <c r="AF11" s="34" t="s">
        <v>430</v>
      </c>
    </row>
    <row r="12" spans="2:34" s="25" customFormat="1" ht="25.15" customHeight="1" thickTop="1" thickBot="1" x14ac:dyDescent="0.3">
      <c r="B12" s="42" t="s">
        <v>432</v>
      </c>
      <c r="C12" s="36">
        <v>1</v>
      </c>
      <c r="D12" s="36" t="s">
        <v>70</v>
      </c>
      <c r="E12" s="36" t="s">
        <v>70</v>
      </c>
      <c r="F12" s="37" t="s">
        <v>55</v>
      </c>
      <c r="G12" s="37" t="s">
        <v>58</v>
      </c>
      <c r="H12" s="38"/>
      <c r="I12" s="39"/>
      <c r="J12" s="39"/>
      <c r="K12" s="39"/>
      <c r="L12" s="39"/>
      <c r="M12" s="39"/>
      <c r="N12" s="39"/>
      <c r="O12" s="40"/>
      <c r="P12" s="38">
        <v>24</v>
      </c>
      <c r="Q12" s="39">
        <v>11</v>
      </c>
      <c r="R12" s="39">
        <v>7</v>
      </c>
      <c r="S12" s="40">
        <v>32</v>
      </c>
      <c r="T12" s="38">
        <v>15</v>
      </c>
      <c r="U12" s="40">
        <v>120</v>
      </c>
      <c r="V12" s="38">
        <v>3</v>
      </c>
      <c r="W12" s="40">
        <v>8</v>
      </c>
      <c r="X12" s="38">
        <v>1</v>
      </c>
      <c r="Y12" s="39">
        <v>2</v>
      </c>
      <c r="Z12" s="39"/>
      <c r="AA12" s="39"/>
      <c r="AB12" s="39"/>
      <c r="AC12" s="39"/>
      <c r="AD12" s="39">
        <v>48</v>
      </c>
      <c r="AE12" s="40">
        <v>169</v>
      </c>
      <c r="AF12" s="34" t="s">
        <v>430</v>
      </c>
    </row>
    <row r="13" spans="2:34" s="25" customFormat="1" ht="25.15" customHeight="1" thickTop="1" thickBot="1" x14ac:dyDescent="0.3">
      <c r="B13" s="42" t="s">
        <v>433</v>
      </c>
      <c r="C13" s="36">
        <v>1</v>
      </c>
      <c r="D13" s="36" t="s">
        <v>70</v>
      </c>
      <c r="E13" s="36" t="s">
        <v>84</v>
      </c>
      <c r="F13" s="37" t="s">
        <v>52</v>
      </c>
      <c r="G13" s="37" t="s">
        <v>58</v>
      </c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>
        <v>4</v>
      </c>
      <c r="S13" s="40">
        <v>16</v>
      </c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>
        <v>4</v>
      </c>
      <c r="AE13" s="40">
        <v>16</v>
      </c>
      <c r="AF13" s="34" t="s">
        <v>430</v>
      </c>
    </row>
    <row r="14" spans="2:34" s="25" customFormat="1" ht="25.15" customHeight="1" thickTop="1" x14ac:dyDescent="0.25">
      <c r="B14" s="42" t="s">
        <v>434</v>
      </c>
      <c r="C14" s="43">
        <v>3</v>
      </c>
      <c r="D14" s="36" t="s">
        <v>70</v>
      </c>
      <c r="E14" s="36" t="s">
        <v>70</v>
      </c>
      <c r="F14" s="44" t="s">
        <v>50</v>
      </c>
      <c r="G14" s="44" t="s">
        <v>58</v>
      </c>
      <c r="H14" s="45"/>
      <c r="I14" s="46"/>
      <c r="J14" s="46"/>
      <c r="K14" s="46"/>
      <c r="L14" s="46"/>
      <c r="M14" s="46"/>
      <c r="N14" s="46"/>
      <c r="O14" s="47"/>
      <c r="P14" s="45">
        <v>1</v>
      </c>
      <c r="Q14" s="46"/>
      <c r="R14" s="46">
        <v>13</v>
      </c>
      <c r="S14" s="47">
        <v>51</v>
      </c>
      <c r="T14" s="45">
        <v>3</v>
      </c>
      <c r="U14" s="47">
        <v>7</v>
      </c>
      <c r="V14" s="45"/>
      <c r="W14" s="47"/>
      <c r="X14" s="45"/>
      <c r="Y14" s="46"/>
      <c r="Z14" s="46"/>
      <c r="AA14" s="46"/>
      <c r="AB14" s="46"/>
      <c r="AC14" s="46"/>
      <c r="AD14" s="46">
        <v>17</v>
      </c>
      <c r="AE14" s="47">
        <v>58</v>
      </c>
      <c r="AF14" s="34" t="s">
        <v>430</v>
      </c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435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25</v>
      </c>
      <c r="Q52" s="23">
        <f t="shared" si="0"/>
        <v>11</v>
      </c>
      <c r="R52" s="23">
        <f t="shared" si="0"/>
        <v>31</v>
      </c>
      <c r="S52" s="24">
        <f t="shared" si="0"/>
        <v>112</v>
      </c>
      <c r="T52" s="22">
        <f t="shared" si="0"/>
        <v>18</v>
      </c>
      <c r="U52" s="24">
        <f t="shared" si="0"/>
        <v>127</v>
      </c>
      <c r="V52" s="22">
        <f t="shared" si="0"/>
        <v>3</v>
      </c>
      <c r="W52" s="24">
        <f t="shared" si="0"/>
        <v>8</v>
      </c>
      <c r="X52" s="22">
        <f t="shared" si="0"/>
        <v>1</v>
      </c>
      <c r="Y52" s="23">
        <f t="shared" si="0"/>
        <v>2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76</v>
      </c>
      <c r="AE52" s="24">
        <f t="shared" si="0"/>
        <v>256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36</v>
      </c>
      <c r="Q53" s="87"/>
      <c r="R53" s="84">
        <f>+R52+S52</f>
        <v>143</v>
      </c>
      <c r="S53" s="85"/>
      <c r="T53" s="86">
        <f>+T52+U52</f>
        <v>145</v>
      </c>
      <c r="U53" s="85"/>
      <c r="V53" s="86">
        <f>+V52+W52</f>
        <v>11</v>
      </c>
      <c r="W53" s="85"/>
      <c r="X53" s="86">
        <f>+X52+Y52</f>
        <v>3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332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179</v>
      </c>
      <c r="Q54" s="96"/>
      <c r="R54" s="96"/>
      <c r="S54" s="90"/>
      <c r="T54" s="95">
        <f>+T53</f>
        <v>145</v>
      </c>
      <c r="U54" s="90"/>
      <c r="V54" s="95">
        <f>+V53</f>
        <v>11</v>
      </c>
      <c r="W54" s="90"/>
      <c r="X54" s="95">
        <f>+X53</f>
        <v>3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332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AH55"/>
  <sheetViews>
    <sheetView showGridLines="0" topLeftCell="A10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AH55"/>
  <sheetViews>
    <sheetView showGridLines="0" topLeftCell="C1" zoomScaleNormal="100" workbookViewId="0">
      <selection activeCell="G15" sqref="G1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AH55"/>
  <sheetViews>
    <sheetView showGridLines="0" view="pageBreakPreview" zoomScaleNormal="70" zoomScaleSheetLayoutView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2022-05-30T18:41:58Z</cp:lastPrinted>
  <dcterms:created xsi:type="dcterms:W3CDTF">2016-07-28T21:43:43Z</dcterms:created>
  <dcterms:modified xsi:type="dcterms:W3CDTF">2022-05-30T21:48:26Z</dcterms:modified>
</cp:coreProperties>
</file>