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0" windowWidth="20490" windowHeight="7620" activeTab="9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  <sheet name="Hoja1" sheetId="21" r:id="rId18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4" i="19"/>
  <c r="AB54" i="19"/>
  <c r="Z54" i="19"/>
  <c r="X54" i="19"/>
  <c r="V54" i="19"/>
  <c r="T54" i="19"/>
  <c r="P54" i="19"/>
  <c r="H54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N31" i="19"/>
  <c r="B31" i="19"/>
  <c r="AD54" i="18"/>
  <c r="AB54" i="18"/>
  <c r="Z54" i="18"/>
  <c r="X54" i="18"/>
  <c r="V54" i="18"/>
  <c r="T54" i="18"/>
  <c r="P54" i="18"/>
  <c r="H54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N31" i="18"/>
  <c r="B31" i="18"/>
  <c r="AD54" i="17"/>
  <c r="AB54" i="17"/>
  <c r="Z54" i="17"/>
  <c r="X54" i="17"/>
  <c r="V54" i="17"/>
  <c r="T54" i="17"/>
  <c r="P54" i="17"/>
  <c r="H54" i="17"/>
  <c r="AD53" i="17"/>
  <c r="AB53" i="17"/>
  <c r="Z53" i="17"/>
  <c r="X53" i="17"/>
  <c r="V53" i="17"/>
  <c r="T53" i="17"/>
  <c r="R53" i="17"/>
  <c r="P53" i="17"/>
  <c r="N53" i="17"/>
  <c r="L53" i="17"/>
  <c r="J53" i="17"/>
  <c r="H53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N31" i="17"/>
  <c r="B31" i="17"/>
  <c r="AB54" i="16"/>
  <c r="Z54" i="16"/>
  <c r="H54" i="16"/>
  <c r="AB53" i="16"/>
  <c r="Z53" i="16"/>
  <c r="N53" i="16"/>
  <c r="L53" i="16"/>
  <c r="J53" i="16"/>
  <c r="H53" i="16"/>
  <c r="AE52" i="16"/>
  <c r="AD52" i="16"/>
  <c r="AC52" i="16"/>
  <c r="AB52" i="16"/>
  <c r="AA52" i="16"/>
  <c r="Z52" i="16"/>
  <c r="Y52" i="16"/>
  <c r="X53" i="16" s="1"/>
  <c r="X54" i="16" s="1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Z53" i="15"/>
  <c r="Z54" i="15" s="1"/>
  <c r="J53" i="15"/>
  <c r="AE52" i="15"/>
  <c r="AD52" i="15"/>
  <c r="AC52" i="15"/>
  <c r="AB53" i="15" s="1"/>
  <c r="AB54" i="15" s="1"/>
  <c r="AB52" i="15"/>
  <c r="AA52" i="15"/>
  <c r="Z52" i="15"/>
  <c r="Y52" i="15"/>
  <c r="X52" i="15"/>
  <c r="W52" i="15"/>
  <c r="V52" i="15"/>
  <c r="V53" i="15" s="1"/>
  <c r="V54" i="15" s="1"/>
  <c r="U52" i="15"/>
  <c r="T52" i="15"/>
  <c r="S52" i="15"/>
  <c r="R52" i="15"/>
  <c r="Q52" i="15"/>
  <c r="P52" i="15"/>
  <c r="P53" i="15" s="1"/>
  <c r="O52" i="15"/>
  <c r="N52" i="15"/>
  <c r="N53" i="15" s="1"/>
  <c r="M52" i="15"/>
  <c r="L53" i="15" s="1"/>
  <c r="L52" i="15"/>
  <c r="K52" i="15"/>
  <c r="J52" i="15"/>
  <c r="I52" i="15"/>
  <c r="H52" i="15"/>
  <c r="H53" i="15" s="1"/>
  <c r="B31" i="15"/>
  <c r="AE52" i="14"/>
  <c r="AD52" i="14"/>
  <c r="AC52" i="14"/>
  <c r="AB52" i="14"/>
  <c r="AB53" i="14" s="1"/>
  <c r="AB54" i="14" s="1"/>
  <c r="AA52" i="14"/>
  <c r="Z52" i="14"/>
  <c r="Z53" i="14" s="1"/>
  <c r="Z54" i="14" s="1"/>
  <c r="Y52" i="14"/>
  <c r="X52" i="14"/>
  <c r="X53" i="14" s="1"/>
  <c r="X54" i="14" s="1"/>
  <c r="W52" i="14"/>
  <c r="V53" i="14" s="1"/>
  <c r="V54" i="14" s="1"/>
  <c r="V52" i="14"/>
  <c r="U52" i="14"/>
  <c r="T52" i="14"/>
  <c r="S52" i="14"/>
  <c r="R52" i="14"/>
  <c r="Q52" i="14"/>
  <c r="P52" i="14"/>
  <c r="P53" i="14" s="1"/>
  <c r="O52" i="14"/>
  <c r="N53" i="14" s="1"/>
  <c r="N52" i="14"/>
  <c r="M52" i="14"/>
  <c r="L52" i="14"/>
  <c r="L53" i="14" s="1"/>
  <c r="K52" i="14"/>
  <c r="J52" i="14"/>
  <c r="J53" i="14" s="1"/>
  <c r="I52" i="14"/>
  <c r="H52" i="14"/>
  <c r="H53" i="14" s="1"/>
  <c r="B31" i="14"/>
  <c r="AE52" i="13"/>
  <c r="AD52" i="13"/>
  <c r="AC52" i="13"/>
  <c r="AB53" i="13" s="1"/>
  <c r="AB54" i="13" s="1"/>
  <c r="AB52" i="13"/>
  <c r="AA52" i="13"/>
  <c r="Z52" i="13"/>
  <c r="Z53" i="13" s="1"/>
  <c r="Z54" i="13" s="1"/>
  <c r="Y52" i="13"/>
  <c r="X52" i="13"/>
  <c r="W52" i="13"/>
  <c r="V52" i="13"/>
  <c r="U52" i="13"/>
  <c r="T52" i="13"/>
  <c r="S52" i="13"/>
  <c r="R52" i="13"/>
  <c r="Q52" i="13"/>
  <c r="P52" i="13"/>
  <c r="O52" i="13"/>
  <c r="N52" i="13"/>
  <c r="N53" i="13" s="1"/>
  <c r="M52" i="13"/>
  <c r="L52" i="13"/>
  <c r="K52" i="13"/>
  <c r="J52" i="13"/>
  <c r="J53" i="13" s="1"/>
  <c r="I52" i="13"/>
  <c r="H52" i="13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AD54" i="7"/>
  <c r="AB54" i="7"/>
  <c r="Z54" i="7"/>
  <c r="X54" i="7"/>
  <c r="V54" i="7"/>
  <c r="T54" i="7"/>
  <c r="P54" i="7"/>
  <c r="H54" i="7"/>
  <c r="AD53" i="7"/>
  <c r="AB53" i="7"/>
  <c r="Z53" i="7"/>
  <c r="X53" i="7"/>
  <c r="V53" i="7"/>
  <c r="T53" i="7"/>
  <c r="R53" i="7"/>
  <c r="P53" i="7"/>
  <c r="N53" i="7"/>
  <c r="L53" i="7"/>
  <c r="J53" i="7"/>
  <c r="H53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N31" i="7"/>
  <c r="B31" i="7"/>
  <c r="AD54" i="1"/>
  <c r="AB54" i="1"/>
  <c r="Z54" i="1"/>
  <c r="X54" i="1"/>
  <c r="V54" i="1"/>
  <c r="T54" i="1"/>
  <c r="P54" i="1"/>
  <c r="H54" i="1"/>
  <c r="AD53" i="1"/>
  <c r="AB53" i="1"/>
  <c r="Z53" i="1"/>
  <c r="X53" i="1"/>
  <c r="V53" i="1"/>
  <c r="T53" i="1"/>
  <c r="R53" i="1"/>
  <c r="P53" i="1"/>
  <c r="N53" i="1"/>
  <c r="L53" i="1"/>
  <c r="J53" i="1"/>
  <c r="H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N31" i="1"/>
  <c r="B31" i="1"/>
  <c r="P53" i="16" l="1"/>
  <c r="R53" i="16"/>
  <c r="T53" i="16"/>
  <c r="T54" i="16" s="1"/>
  <c r="AD53" i="16"/>
  <c r="AD54" i="16" s="1"/>
  <c r="V53" i="16"/>
  <c r="V54" i="16" s="1"/>
  <c r="H54" i="15"/>
  <c r="X53" i="15"/>
  <c r="X54" i="15" s="1"/>
  <c r="AD53" i="15"/>
  <c r="AD54" i="15" s="1"/>
  <c r="T53" i="15"/>
  <c r="T54" i="15" s="1"/>
  <c r="R53" i="15"/>
  <c r="P54" i="15" s="1"/>
  <c r="H54" i="14"/>
  <c r="AD53" i="14"/>
  <c r="AD54" i="14" s="1"/>
  <c r="T53" i="14"/>
  <c r="T54" i="14" s="1"/>
  <c r="R53" i="14"/>
  <c r="P54" i="14" s="1"/>
  <c r="H53" i="13"/>
  <c r="L53" i="13"/>
  <c r="H54" i="13" s="1"/>
  <c r="P53" i="13"/>
  <c r="X53" i="13"/>
  <c r="X54" i="13" s="1"/>
  <c r="V53" i="13"/>
  <c r="V54" i="13" s="1"/>
  <c r="T53" i="13"/>
  <c r="T54" i="13" s="1"/>
  <c r="AD53" i="13"/>
  <c r="AD54" i="13" s="1"/>
  <c r="R53" i="13"/>
  <c r="H53" i="12"/>
  <c r="R53" i="12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V53" i="10"/>
  <c r="V54" i="10" s="1"/>
  <c r="Z53" i="10"/>
  <c r="Z54" i="10" s="1"/>
  <c r="AB53" i="10"/>
  <c r="AB54" i="10" s="1"/>
  <c r="AD53" i="10"/>
  <c r="AD54" i="10" s="1"/>
  <c r="P53" i="10"/>
  <c r="R53" i="10"/>
  <c r="P54" i="10" s="1"/>
  <c r="H54" i="10"/>
  <c r="P54" i="16" l="1"/>
  <c r="N31" i="16" s="1"/>
  <c r="N31" i="15"/>
  <c r="N31" i="14"/>
  <c r="P54" i="13"/>
  <c r="N31" i="13"/>
  <c r="P54" i="12"/>
  <c r="N31" i="12"/>
  <c r="N31" i="10"/>
</calcChain>
</file>

<file path=xl/sharedStrings.xml><?xml version="1.0" encoding="utf-8"?>
<sst xmlns="http://schemas.openxmlformats.org/spreadsheetml/2006/main" count="1612" uniqueCount="439">
  <si>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</si>
  <si>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</si>
  <si>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</si>
  <si>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</si>
  <si>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</si>
  <si>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</si>
  <si>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</si>
  <si>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</si>
  <si>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</si>
  <si>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</si>
  <si>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</si>
  <si>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</si>
  <si>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</si>
  <si>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</si>
  <si>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</si>
  <si>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</si>
  <si>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</si>
  <si>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</si>
  <si>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</si>
  <si>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</si>
  <si>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</si>
  <si>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</si>
  <si>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</si>
  <si>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</si>
  <si>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</si>
  <si>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</si>
  <si>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</si>
  <si>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</si>
  <si>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</si>
  <si>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</si>
  <si>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</si>
  <si>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</si>
  <si>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</si>
  <si>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</si>
  <si>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</si>
  <si>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</si>
  <si>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</si>
  <si>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</si>
  <si>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</si>
  <si>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</si>
  <si>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</si>
  <si>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</si>
  <si>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</si>
  <si>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</si>
  <si>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</si>
  <si>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</si>
  <si>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</si>
  <si>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</si>
  <si>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</si>
  <si>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</si>
  <si>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</si>
  <si>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</si>
  <si>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</si>
  <si>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</si>
  <si>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</si>
  <si>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</si>
  <si>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</si>
  <si>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</si>
  <si>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</si>
  <si>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</si>
  <si>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</si>
  <si>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</si>
  <si>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</si>
  <si>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</si>
  <si>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</si>
  <si>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</si>
  <si>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</si>
  <si>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</si>
  <si>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</si>
  <si>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</si>
  <si>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</si>
  <si>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</si>
  <si>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</si>
  <si>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</si>
  <si>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</si>
  <si>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</si>
  <si>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</si>
  <si>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</si>
  <si>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</si>
  <si>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</si>
  <si>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</si>
  <si>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</si>
  <si>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</si>
  <si>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</si>
  <si>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</si>
  <si>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</si>
  <si>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</si>
  <si>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</si>
  <si>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</si>
  <si>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</si>
  <si>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</si>
  <si>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</si>
  <si>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</si>
  <si>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</si>
  <si>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</si>
  <si>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</si>
  <si>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</si>
  <si>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</si>
  <si>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</si>
  <si>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</si>
  <si>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</si>
  <si>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</si>
  <si>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</si>
  <si>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</si>
  <si>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</si>
  <si>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</si>
  <si>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</si>
  <si>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</si>
  <si>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</si>
  <si>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</si>
  <si>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</si>
  <si>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</si>
  <si>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</si>
  <si>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</si>
  <si>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</si>
  <si>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</si>
  <si>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</si>
  <si>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</si>
  <si>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</si>
  <si>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</si>
  <si>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</si>
  <si>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</si>
  <si>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</si>
  <si>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</si>
  <si>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</si>
  <si>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</si>
  <si>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</si>
  <si>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</si>
  <si>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</si>
  <si>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</si>
  <si>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</si>
  <si>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</si>
  <si>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</si>
  <si>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</si>
  <si>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</si>
  <si>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</si>
  <si>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</si>
  <si>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</si>
  <si>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</si>
  <si>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</si>
  <si>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</si>
  <si>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</si>
  <si>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</si>
  <si>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</si>
  <si>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</si>
  <si>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</si>
  <si>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</si>
  <si>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</si>
  <si>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</si>
  <si>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</si>
  <si>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</si>
  <si>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</si>
  <si>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</si>
  <si>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</si>
  <si>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</si>
  <si>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</si>
  <si>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</si>
  <si>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</si>
  <si>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</si>
  <si>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</si>
  <si>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</si>
  <si>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</si>
  <si>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</si>
  <si>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</si>
  <si>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</si>
  <si>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</si>
  <si>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</si>
  <si>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</si>
  <si>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</si>
  <si>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</si>
  <si>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</si>
  <si>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</si>
  <si>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</si>
  <si>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</si>
  <si>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</si>
  <si>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</si>
  <si>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</si>
  <si>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</si>
  <si>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</si>
  <si>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</si>
  <si>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</si>
  <si>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</si>
  <si>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</si>
  <si>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</si>
  <si>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</si>
  <si>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</si>
  <si>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</si>
  <si>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</si>
  <si>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</si>
  <si>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</si>
  <si>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</si>
  <si>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</si>
  <si>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</si>
  <si>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</si>
  <si>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</si>
  <si>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</si>
  <si>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</si>
  <si>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</si>
  <si>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</si>
  <si>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</si>
  <si>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</si>
  <si>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</si>
  <si>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</si>
  <si>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</si>
  <si>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</si>
  <si>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</si>
  <si>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</si>
  <si>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</si>
  <si>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</si>
  <si>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</si>
  <si>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</si>
  <si>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</si>
  <si>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</si>
  <si>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</si>
  <si>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</si>
  <si>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</si>
  <si>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</si>
  <si>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</si>
  <si>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</si>
  <si>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</si>
  <si>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</si>
  <si>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</si>
  <si>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</si>
  <si>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</si>
  <si>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</si>
  <si>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</si>
  <si>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</si>
  <si>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</si>
  <si>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</si>
  <si>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</si>
  <si>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</si>
  <si>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</si>
  <si>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</si>
  <si>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</si>
  <si>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</si>
  <si>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</si>
  <si>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</si>
  <si>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</si>
  <si>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</si>
  <si>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</si>
  <si>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</si>
  <si>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</si>
  <si>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</si>
  <si>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</si>
  <si>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</si>
  <si>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</si>
  <si>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</si>
  <si>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</si>
  <si>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</si>
  <si>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</si>
  <si>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</si>
  <si>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</si>
  <si>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</si>
  <si>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</si>
  <si>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</si>
  <si>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</si>
  <si>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</si>
  <si>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</si>
  <si>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</si>
  <si>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</si>
  <si>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</si>
  <si>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</si>
  <si>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</si>
  <si>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</si>
  <si>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</si>
  <si>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</si>
  <si>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</si>
  <si>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</si>
  <si>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</si>
  <si>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</si>
  <si>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</si>
  <si>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</si>
  <si>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</si>
  <si>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</si>
  <si>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</si>
  <si>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</si>
  <si>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</si>
  <si>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</si>
  <si>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</si>
  <si>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</si>
  <si>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</si>
  <si>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</si>
  <si>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</si>
  <si>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</si>
  <si>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</si>
  <si>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</si>
  <si>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</si>
  <si>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</si>
  <si>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</si>
  <si>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</si>
  <si>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</si>
  <si>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</si>
  <si>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</si>
  <si>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</si>
  <si>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</si>
  <si>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</si>
  <si>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</si>
  <si>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</si>
  <si>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</si>
  <si>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</si>
  <si>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</si>
  <si>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</si>
  <si>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</si>
  <si>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</si>
  <si>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</si>
  <si>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</si>
  <si>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</si>
  <si>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</si>
  <si>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</si>
  <si>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</si>
  <si>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</si>
  <si>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</si>
  <si>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</si>
  <si>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</si>
  <si>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</si>
  <si>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</si>
  <si>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</si>
  <si>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</si>
  <si>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</si>
  <si>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</si>
  <si>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</si>
  <si>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</si>
  <si>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</si>
  <si>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</si>
  <si>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</si>
  <si>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</si>
  <si>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</si>
  <si>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</si>
  <si>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</si>
  <si>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</si>
  <si>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</si>
  <si>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</si>
  <si>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</si>
  <si>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</si>
  <si>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</si>
  <si>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</si>
  <si>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</si>
  <si>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</si>
  <si>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</si>
  <si>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</si>
  <si>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</si>
  <si>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</si>
  <si>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</si>
  <si>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</si>
  <si>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</si>
  <si>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</si>
  <si>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</si>
  <si>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</si>
  <si>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</si>
  <si>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</si>
  <si>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</si>
  <si>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</si>
  <si>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</si>
  <si>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</si>
  <si>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</si>
  <si>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</si>
  <si>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</si>
  <si>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</si>
  <si>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</si>
  <si>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</si>
  <si>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</si>
  <si>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</si>
  <si>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</si>
  <si>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</si>
  <si>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</si>
  <si>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</si>
  <si>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</si>
  <si>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</si>
  <si>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</si>
  <si>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</si>
  <si>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</si>
  <si>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</si>
  <si>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</si>
  <si>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</si>
  <si>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</si>
  <si>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</si>
  <si>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</si>
  <si>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</si>
  <si>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</si>
  <si>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</si>
  <si>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</si>
  <si>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</si>
  <si>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</si>
  <si>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</si>
  <si>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</si>
  <si>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</si>
  <si>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</si>
  <si>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</si>
  <si>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</si>
  <si>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</si>
  <si>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</si>
  <si>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</si>
  <si>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</si>
  <si>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</si>
  <si>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</si>
  <si>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</si>
  <si>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</si>
  <si>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</si>
  <si>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</si>
  <si>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</si>
  <si>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</si>
  <si>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</si>
  <si>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</si>
  <si>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</si>
  <si>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</si>
  <si>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</si>
  <si>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</si>
  <si>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</si>
  <si>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</si>
  <si>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</si>
  <si>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</si>
  <si>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</si>
  <si>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</si>
  <si>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</si>
  <si>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</si>
  <si>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</si>
  <si>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</si>
  <si>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</si>
  <si>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</si>
  <si>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</si>
  <si>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</si>
  <si>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</si>
  <si>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</si>
  <si>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</si>
  <si>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</si>
  <si>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</si>
  <si>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</si>
  <si>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</si>
  <si>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</si>
  <si>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</si>
  <si>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Actividades realizadas durante el mes de Mayo 2022</t>
  </si>
  <si>
    <t>Actividades realizadas en el mes de Julio 2022</t>
  </si>
  <si>
    <t>"Monitoreo de Base de Datos del Personal SBS"</t>
  </si>
  <si>
    <t xml:space="preserve">Taller Violencia Contra la Mujer </t>
  </si>
  <si>
    <t>Taller "Discriminación"</t>
  </si>
  <si>
    <t>Personas atendidas bajo la perspectiva de los ejes de las políticas de género y GEM</t>
  </si>
  <si>
    <t>Personas capacitadas e informadas sobre los procesos de las políticas de género y GEM</t>
  </si>
  <si>
    <t>Actividades en el mes de Septiembre 2022</t>
  </si>
  <si>
    <t>Taller "Autoestima"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</si>
</sst>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0661632"/>
        <c:axId val="90690688"/>
      </c:barChart>
      <c:catAx>
        <c:axId val="90661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0690688"/>
        <c:crosses val="autoZero"/>
        <c:auto val="1"/>
        <c:lblAlgn val="ctr"/>
        <c:lblOffset val="100"/>
        <c:noMultiLvlLbl val="0"/>
      </c:catAx>
      <c:valAx>
        <c:axId val="90690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6616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0787200"/>
        <c:axId val="90828800"/>
      </c:barChart>
      <c:catAx>
        <c:axId val="90787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0828800"/>
        <c:crosses val="autoZero"/>
        <c:auto val="1"/>
        <c:lblAlgn val="ctr"/>
        <c:lblOffset val="100"/>
        <c:noMultiLvlLbl val="0"/>
      </c:catAx>
      <c:valAx>
        <c:axId val="90828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7872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1089152"/>
        <c:axId val="91699840"/>
      </c:barChart>
      <c:catAx>
        <c:axId val="91089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1699840"/>
        <c:crosses val="autoZero"/>
        <c:auto val="1"/>
        <c:lblAlgn val="ctr"/>
        <c:lblOffset val="100"/>
        <c:noMultiLvlLbl val="0"/>
      </c:catAx>
      <c:valAx>
        <c:axId val="91699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089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1817472"/>
        <c:axId val="91838336"/>
      </c:barChart>
      <c:catAx>
        <c:axId val="91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1838336"/>
        <c:crosses val="autoZero"/>
        <c:auto val="1"/>
        <c:lblAlgn val="ctr"/>
        <c:lblOffset val="100"/>
        <c:noMultiLvlLbl val="0"/>
      </c:catAx>
      <c:valAx>
        <c:axId val="91838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8174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64</c:v>
                </c:pt>
                <c:pt idx="12">
                  <c:v>24</c:v>
                </c:pt>
                <c:pt idx="1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2746112"/>
        <c:axId val="92750592"/>
      </c:barChart>
      <c:catAx>
        <c:axId val="92746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2750592"/>
        <c:crosses val="autoZero"/>
        <c:auto val="1"/>
        <c:lblAlgn val="ctr"/>
        <c:lblOffset val="100"/>
        <c:noMultiLvlLbl val="0"/>
      </c:catAx>
      <c:valAx>
        <c:axId val="92750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2746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72070656"/>
        <c:axId val="72177536"/>
      </c:barChart>
      <c:catAx>
        <c:axId val="7207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72177536"/>
        <c:crosses val="autoZero"/>
        <c:auto val="1"/>
        <c:lblAlgn val="ctr"/>
        <c:lblOffset val="100"/>
        <c:noMultiLvlLbl val="0"/>
      </c:catAx>
      <c:valAx>
        <c:axId val="72177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070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8454528"/>
        <c:axId val="98467200"/>
      </c:barChart>
      <c:catAx>
        <c:axId val="98454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8467200"/>
        <c:crosses val="autoZero"/>
        <c:auto val="1"/>
        <c:lblAlgn val="ctr"/>
        <c:lblOffset val="100"/>
        <c:noMultiLvlLbl val="0"/>
      </c:catAx>
      <c:valAx>
        <c:axId val="98467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4545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8772864"/>
        <c:axId val="98785536"/>
      </c:barChart>
      <c:catAx>
        <c:axId val="9877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8785536"/>
        <c:crosses val="autoZero"/>
        <c:auto val="1"/>
        <c:lblAlgn val="ctr"/>
        <c:lblOffset val="100"/>
        <c:noMultiLvlLbl val="0"/>
      </c:catAx>
      <c:valAx>
        <c:axId val="98785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772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8996992"/>
        <c:axId val="99005568"/>
      </c:barChart>
      <c:catAx>
        <c:axId val="98996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9005568"/>
        <c:crosses val="autoZero"/>
        <c:auto val="1"/>
        <c:lblAlgn val="ctr"/>
        <c:lblOffset val="100"/>
        <c:noMultiLvlLbl val="0"/>
      </c:catAx>
      <c:valAx>
        <c:axId val="99005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996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72401280"/>
        <c:axId val="84083456"/>
      </c:barChart>
      <c:catAx>
        <c:axId val="7240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84083456"/>
        <c:crosses val="autoZero"/>
        <c:auto val="1"/>
        <c:lblAlgn val="ctr"/>
        <c:lblOffset val="100"/>
        <c:noMultiLvlLbl val="0"/>
      </c:catAx>
      <c:valAx>
        <c:axId val="84083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4012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0094592"/>
        <c:axId val="90115456"/>
      </c:barChart>
      <c:catAx>
        <c:axId val="9009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0115456"/>
        <c:crosses val="autoZero"/>
        <c:auto val="1"/>
        <c:lblAlgn val="ctr"/>
        <c:lblOffset val="100"/>
        <c:noMultiLvlLbl val="0"/>
      </c:catAx>
      <c:valAx>
        <c:axId val="90115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0945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0244992"/>
        <c:axId val="90261760"/>
      </c:barChart>
      <c:catAx>
        <c:axId val="90244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0261760"/>
        <c:crosses val="autoZero"/>
        <c:auto val="1"/>
        <c:lblAlgn val="ctr"/>
        <c:lblOffset val="100"/>
        <c:noMultiLvlLbl val="0"/>
      </c:catAx>
      <c:valAx>
        <c:axId val="90261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244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5"/>
  <sheetViews>
    <sheetView showGridLines="0" topLeftCell="A4" workbookViewId="0">
      <selection activeCell="D13" sqref="D13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FF00"/>
    <pageSetUpPr fitToPage="1"/>
  </sheetPr>
  <dimension ref="B1:AH55"/>
  <sheetViews>
    <sheetView showGridLines="0" tabSelected="1" topLeftCell="E1" zoomScale="90" zoomScaleNormal="90" workbookViewId="0">
      <selection activeCell="L81" sqref="L8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432</v>
      </c>
      <c r="C11" s="29">
        <v>1</v>
      </c>
      <c r="D11" s="29" t="s">
        <v>142</v>
      </c>
      <c r="E11" s="29" t="s">
        <v>143</v>
      </c>
      <c r="F11" s="30" t="s">
        <v>57</v>
      </c>
      <c r="G11" s="30" t="s">
        <v>58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>
        <v>1</v>
      </c>
      <c r="T11" s="31"/>
      <c r="U11" s="33">
        <v>5</v>
      </c>
      <c r="V11" s="31"/>
      <c r="W11" s="33">
        <v>4</v>
      </c>
      <c r="X11" s="31"/>
      <c r="Y11" s="32"/>
      <c r="Z11" s="32"/>
      <c r="AA11" s="32"/>
      <c r="AB11" s="32"/>
      <c r="AC11" s="32"/>
      <c r="AD11" s="32"/>
      <c r="AE11" s="33">
        <v>10</v>
      </c>
      <c r="AF11" s="48" t="s">
        <v>435</v>
      </c>
    </row>
    <row r="12" spans="2:34" s="25" customFormat="1" ht="25.15" customHeight="1" thickTop="1" thickBot="1" x14ac:dyDescent="0.3">
      <c r="B12" s="28" t="s">
        <v>432</v>
      </c>
      <c r="C12" s="36">
        <v>1</v>
      </c>
      <c r="D12" s="36" t="s">
        <v>381</v>
      </c>
      <c r="E12" s="36" t="s">
        <v>381</v>
      </c>
      <c r="F12" s="37" t="s">
        <v>57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>
        <v>2</v>
      </c>
      <c r="T12" s="38"/>
      <c r="U12" s="40">
        <v>5</v>
      </c>
      <c r="V12" s="38"/>
      <c r="W12" s="40">
        <v>1</v>
      </c>
      <c r="X12" s="38"/>
      <c r="Y12" s="39"/>
      <c r="Z12" s="39"/>
      <c r="AA12" s="39"/>
      <c r="AB12" s="39"/>
      <c r="AC12" s="39"/>
      <c r="AD12" s="39"/>
      <c r="AE12" s="40">
        <v>8</v>
      </c>
      <c r="AF12" s="48" t="s">
        <v>435</v>
      </c>
    </row>
    <row r="13" spans="2:34" s="25" customFormat="1" ht="25.15" customHeight="1" thickTop="1" thickBot="1" x14ac:dyDescent="0.3">
      <c r="B13" s="28" t="s">
        <v>432</v>
      </c>
      <c r="C13" s="36">
        <v>1</v>
      </c>
      <c r="D13" s="36" t="s">
        <v>388</v>
      </c>
      <c r="E13" s="36" t="s">
        <v>388</v>
      </c>
      <c r="F13" s="37" t="s">
        <v>57</v>
      </c>
      <c r="G13" s="37" t="s">
        <v>58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>
        <v>1</v>
      </c>
      <c r="T13" s="38"/>
      <c r="U13" s="40">
        <v>3</v>
      </c>
      <c r="V13" s="38">
        <v>1</v>
      </c>
      <c r="W13" s="40">
        <v>2</v>
      </c>
      <c r="X13" s="38"/>
      <c r="Y13" s="39"/>
      <c r="Z13" s="39"/>
      <c r="AA13" s="39"/>
      <c r="AB13" s="39"/>
      <c r="AC13" s="39"/>
      <c r="AD13" s="39">
        <v>1</v>
      </c>
      <c r="AE13" s="40">
        <v>6</v>
      </c>
      <c r="AF13" s="48" t="s">
        <v>435</v>
      </c>
    </row>
    <row r="14" spans="2:34" s="25" customFormat="1" ht="25.15" customHeight="1" thickTop="1" thickBot="1" x14ac:dyDescent="0.3">
      <c r="B14" s="42" t="s">
        <v>433</v>
      </c>
      <c r="C14" s="43">
        <v>1</v>
      </c>
      <c r="D14" s="36" t="s">
        <v>360</v>
      </c>
      <c r="E14" s="36" t="s">
        <v>362</v>
      </c>
      <c r="F14" s="44" t="s">
        <v>50</v>
      </c>
      <c r="G14" s="44" t="s">
        <v>42</v>
      </c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>
        <v>7</v>
      </c>
      <c r="T14" s="45">
        <v>1</v>
      </c>
      <c r="U14" s="47">
        <v>10</v>
      </c>
      <c r="V14" s="45"/>
      <c r="W14" s="47">
        <v>2</v>
      </c>
      <c r="X14" s="45"/>
      <c r="Y14" s="46">
        <v>1</v>
      </c>
      <c r="Z14" s="46"/>
      <c r="AA14" s="46"/>
      <c r="AB14" s="46"/>
      <c r="AC14" s="46"/>
      <c r="AD14" s="46"/>
      <c r="AE14" s="47">
        <v>19</v>
      </c>
      <c r="AF14" s="34" t="s">
        <v>436</v>
      </c>
    </row>
    <row r="15" spans="2:34" s="25" customFormat="1" ht="25.15" customHeight="1" thickTop="1" thickBot="1" x14ac:dyDescent="0.3">
      <c r="B15" s="42" t="s">
        <v>434</v>
      </c>
      <c r="C15" s="43">
        <v>1</v>
      </c>
      <c r="D15" s="36" t="s">
        <v>70</v>
      </c>
      <c r="E15" s="36" t="s">
        <v>72</v>
      </c>
      <c r="F15" s="44" t="s">
        <v>52</v>
      </c>
      <c r="G15" s="44" t="s">
        <v>58</v>
      </c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>
        <v>28</v>
      </c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>
        <v>28</v>
      </c>
      <c r="AE15" s="47"/>
      <c r="AF15" s="34" t="s">
        <v>436</v>
      </c>
    </row>
    <row r="16" spans="2:34" s="25" customFormat="1" ht="25.15" customHeight="1" thickTop="1" x14ac:dyDescent="0.25">
      <c r="B16" s="42" t="s">
        <v>438</v>
      </c>
      <c r="C16" s="43">
        <v>1</v>
      </c>
      <c r="D16" s="36" t="s">
        <v>70</v>
      </c>
      <c r="E16" s="36" t="s">
        <v>77</v>
      </c>
      <c r="F16" s="44" t="s">
        <v>55</v>
      </c>
      <c r="G16" s="44" t="s">
        <v>58</v>
      </c>
      <c r="H16" s="45"/>
      <c r="I16" s="46"/>
      <c r="J16" s="46"/>
      <c r="K16" s="46"/>
      <c r="L16" s="46"/>
      <c r="M16" s="46"/>
      <c r="N16" s="46"/>
      <c r="O16" s="47"/>
      <c r="P16" s="45"/>
      <c r="Q16" s="46">
        <v>25</v>
      </c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>
        <v>25</v>
      </c>
      <c r="AF16" s="34" t="s">
        <v>436</v>
      </c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1" t="s">
        <v>425</v>
      </c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437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25</v>
      </c>
      <c r="R52" s="23">
        <f t="shared" si="0"/>
        <v>28</v>
      </c>
      <c r="S52" s="24">
        <f t="shared" si="0"/>
        <v>11</v>
      </c>
      <c r="T52" s="22">
        <f t="shared" si="0"/>
        <v>1</v>
      </c>
      <c r="U52" s="24">
        <f t="shared" si="0"/>
        <v>23</v>
      </c>
      <c r="V52" s="22">
        <f t="shared" si="0"/>
        <v>1</v>
      </c>
      <c r="W52" s="24">
        <f t="shared" si="0"/>
        <v>9</v>
      </c>
      <c r="X52" s="22">
        <f t="shared" si="0"/>
        <v>0</v>
      </c>
      <c r="Y52" s="23">
        <f t="shared" si="0"/>
        <v>1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29</v>
      </c>
      <c r="AE52" s="24">
        <f t="shared" si="0"/>
        <v>68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25</v>
      </c>
      <c r="Q53" s="76"/>
      <c r="R53" s="77">
        <f>+R52+S52</f>
        <v>39</v>
      </c>
      <c r="S53" s="78"/>
      <c r="T53" s="75">
        <f>+T52+U52</f>
        <v>24</v>
      </c>
      <c r="U53" s="78"/>
      <c r="V53" s="75">
        <f>+V52+W52</f>
        <v>10</v>
      </c>
      <c r="W53" s="78"/>
      <c r="X53" s="75">
        <f>+X52+Y52</f>
        <v>1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97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64</v>
      </c>
      <c r="Q54" s="71"/>
      <c r="R54" s="71"/>
      <c r="S54" s="65"/>
      <c r="T54" s="70">
        <f>+T53</f>
        <v>24</v>
      </c>
      <c r="U54" s="65"/>
      <c r="V54" s="70">
        <f>+V53</f>
        <v>10</v>
      </c>
      <c r="W54" s="65"/>
      <c r="X54" s="70">
        <f>+X53</f>
        <v>1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97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426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55"/>
  <sheetViews>
    <sheetView showGridLines="0" topLeftCell="G1" zoomScaleNormal="100" workbookViewId="0">
      <selection activeCell="AF11" sqref="AF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5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427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428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AH55"/>
  <sheetViews>
    <sheetView showGridLines="0" topLeftCell="C2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42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42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430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AH55"/>
  <sheetViews>
    <sheetView showGridLines="0" topLeftCell="A11" zoomScaleNormal="100" workbookViewId="0">
      <selection activeCell="F44" sqref="F4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AH55"/>
  <sheetViews>
    <sheetView showGridLines="0" topLeftCell="G4" zoomScaleNormal="100" workbookViewId="0">
      <selection activeCell="H43" sqref="H4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 t="s">
        <v>431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AH55"/>
  <sheetViews>
    <sheetView showGridLines="0" view="pageBreakPreview" topLeftCell="A2" zoomScaleNormal="70" zoomScaleSheetLayoutView="100" workbookViewId="0">
      <selection activeCell="B11" sqref="B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25</vt:i4>
      </vt:variant>
    </vt:vector>
  </HeadingPairs>
  <TitlesOfParts>
    <vt:vector size="43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Hoja1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2022-10-03T17:59:37Z</cp:lastPrinted>
  <dcterms:created xsi:type="dcterms:W3CDTF">2016-07-28T21:43:43Z</dcterms:created>
  <dcterms:modified xsi:type="dcterms:W3CDTF">2022-10-03T18:06:52Z</dcterms:modified>
</cp:coreProperties>
</file>