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0" windowWidth="20490" windowHeight="7860" activeTab="3"/>
  </bookViews>
  <sheets>
    <sheet name="Instructivo" sheetId="2" r:id="rId1"/>
    <sheet name="ENE" sheetId="1" r:id="rId2"/>
    <sheet name="FEB" sheetId="7" r:id="rId3"/>
    <sheet name="MAR" sheetId="10" r:id="rId4"/>
    <sheet name="ABR" sheetId="11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19" l="1"/>
  <c r="AD52" i="19"/>
  <c r="AC52" i="19"/>
  <c r="AB52" i="19"/>
  <c r="AA52" i="19"/>
  <c r="Z52" i="19"/>
  <c r="Y52" i="19"/>
  <c r="X52" i="19"/>
  <c r="W52" i="19"/>
  <c r="V52" i="19"/>
  <c r="V53" i="19" s="1"/>
  <c r="V54" i="19" s="1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B31" i="19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H53" i="18" s="1"/>
  <c r="B31" i="18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P53" i="17" s="1"/>
  <c r="O52" i="17"/>
  <c r="N52" i="17"/>
  <c r="M52" i="17"/>
  <c r="L52" i="17"/>
  <c r="K52" i="17"/>
  <c r="J52" i="17"/>
  <c r="I52" i="17"/>
  <c r="H52" i="17"/>
  <c r="H53" i="17" s="1"/>
  <c r="B31" i="17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J53" i="15" s="1"/>
  <c r="I52" i="15"/>
  <c r="H52" i="15"/>
  <c r="B31" i="15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B31" i="14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P53" i="13" s="1"/>
  <c r="O52" i="13"/>
  <c r="N52" i="13"/>
  <c r="M52" i="13"/>
  <c r="L52" i="13"/>
  <c r="K52" i="13"/>
  <c r="J52" i="13"/>
  <c r="I52" i="13"/>
  <c r="H52" i="13"/>
  <c r="H53" i="13" s="1"/>
  <c r="B31" i="13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B31" i="12"/>
  <c r="AE52" i="11"/>
  <c r="AD52" i="11"/>
  <c r="AC52" i="11"/>
  <c r="AB52" i="11"/>
  <c r="AA52" i="11"/>
  <c r="Z52" i="11"/>
  <c r="Z53" i="11" s="1"/>
  <c r="Z54" i="11" s="1"/>
  <c r="Y52" i="11"/>
  <c r="X52" i="11"/>
  <c r="W52" i="11"/>
  <c r="V52" i="11"/>
  <c r="V53" i="11" s="1"/>
  <c r="V54" i="11" s="1"/>
  <c r="U52" i="11"/>
  <c r="T52" i="11"/>
  <c r="S52" i="11"/>
  <c r="R52" i="11"/>
  <c r="R53" i="11" s="1"/>
  <c r="Q52" i="11"/>
  <c r="P52" i="11"/>
  <c r="O52" i="11"/>
  <c r="N52" i="11"/>
  <c r="N53" i="11" s="1"/>
  <c r="M52" i="11"/>
  <c r="L52" i="11"/>
  <c r="K52" i="11"/>
  <c r="J52" i="11"/>
  <c r="J53" i="11" s="1"/>
  <c r="I52" i="11"/>
  <c r="H52" i="11"/>
  <c r="B31" i="1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B31" i="10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B31" i="7"/>
  <c r="B31" i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3" i="19" l="1"/>
  <c r="AD54" i="19" s="1"/>
  <c r="P53" i="18"/>
  <c r="Z53" i="17"/>
  <c r="Z54" i="17" s="1"/>
  <c r="H53" i="10"/>
  <c r="R53" i="15"/>
  <c r="X53" i="11"/>
  <c r="X54" i="11" s="1"/>
  <c r="H53" i="12"/>
  <c r="P53" i="12"/>
  <c r="L53" i="15"/>
  <c r="AB53" i="15"/>
  <c r="AB54" i="15" s="1"/>
  <c r="J53" i="17"/>
  <c r="H54" i="17" s="1"/>
  <c r="N53" i="15"/>
  <c r="V53" i="15"/>
  <c r="V54" i="15" s="1"/>
  <c r="AD53" i="15"/>
  <c r="AD54" i="15" s="1"/>
  <c r="J53" i="19"/>
  <c r="R53" i="19"/>
  <c r="L53" i="10"/>
  <c r="H53" i="16"/>
  <c r="P53" i="16"/>
  <c r="L53" i="14"/>
  <c r="X53" i="12"/>
  <c r="X54" i="12" s="1"/>
  <c r="X53" i="18"/>
  <c r="X54" i="18" s="1"/>
  <c r="X53" i="17"/>
  <c r="X54" i="17" s="1"/>
  <c r="R53" i="17"/>
  <c r="J53" i="13"/>
  <c r="N53" i="7"/>
  <c r="H53" i="7"/>
  <c r="L53" i="7"/>
  <c r="P53" i="7"/>
  <c r="X53" i="7"/>
  <c r="X54" i="7" s="1"/>
  <c r="AB53" i="7"/>
  <c r="AB54" i="7" s="1"/>
  <c r="P53" i="10"/>
  <c r="AB53" i="16"/>
  <c r="AB54" i="16" s="1"/>
  <c r="T53" i="15"/>
  <c r="T54" i="15" s="1"/>
  <c r="T53" i="14"/>
  <c r="T54" i="14" s="1"/>
  <c r="AB53" i="14"/>
  <c r="AB54" i="14" s="1"/>
  <c r="J53" i="14"/>
  <c r="N53" i="14"/>
  <c r="R53" i="14"/>
  <c r="V53" i="14"/>
  <c r="V54" i="14" s="1"/>
  <c r="Z53" i="14"/>
  <c r="Z54" i="14" s="1"/>
  <c r="AD53" i="14"/>
  <c r="AD54" i="14" s="1"/>
  <c r="H53" i="14"/>
  <c r="P53" i="14"/>
  <c r="P54" i="14" s="1"/>
  <c r="X53" i="14"/>
  <c r="X54" i="14" s="1"/>
  <c r="N53" i="13"/>
  <c r="Z53" i="13"/>
  <c r="Z54" i="13" s="1"/>
  <c r="R53" i="13"/>
  <c r="P54" i="13" s="1"/>
  <c r="V53" i="13"/>
  <c r="V54" i="13" s="1"/>
  <c r="AD53" i="13"/>
  <c r="AD54" i="13" s="1"/>
  <c r="X53" i="13"/>
  <c r="X54" i="13" s="1"/>
  <c r="AD53" i="7"/>
  <c r="AD54" i="7" s="1"/>
  <c r="T53" i="10"/>
  <c r="T54" i="10" s="1"/>
  <c r="X53" i="10"/>
  <c r="X54" i="10" s="1"/>
  <c r="AB53" i="10"/>
  <c r="AB54" i="10" s="1"/>
  <c r="V53" i="7"/>
  <c r="V54" i="7" s="1"/>
  <c r="T53" i="7"/>
  <c r="T54" i="7" s="1"/>
  <c r="AB53" i="19"/>
  <c r="AB54" i="19" s="1"/>
  <c r="Z53" i="19"/>
  <c r="Z54" i="19" s="1"/>
  <c r="T53" i="19"/>
  <c r="T54" i="19" s="1"/>
  <c r="N53" i="19"/>
  <c r="L53" i="19"/>
  <c r="Z53" i="18"/>
  <c r="Z54" i="18" s="1"/>
  <c r="V53" i="18"/>
  <c r="V54" i="18" s="1"/>
  <c r="R53" i="18"/>
  <c r="N53" i="18"/>
  <c r="J53" i="18"/>
  <c r="J53" i="16"/>
  <c r="N53" i="16"/>
  <c r="R53" i="16"/>
  <c r="V53" i="16"/>
  <c r="V54" i="16" s="1"/>
  <c r="Z53" i="16"/>
  <c r="Z54" i="16" s="1"/>
  <c r="AD53" i="16"/>
  <c r="AD54" i="16" s="1"/>
  <c r="L53" i="17"/>
  <c r="T53" i="17"/>
  <c r="T54" i="17" s="1"/>
  <c r="AB53" i="17"/>
  <c r="AB54" i="17" s="1"/>
  <c r="L53" i="18"/>
  <c r="T53" i="18"/>
  <c r="T54" i="18" s="1"/>
  <c r="AB53" i="18"/>
  <c r="AB54" i="18" s="1"/>
  <c r="H53" i="19"/>
  <c r="P53" i="19"/>
  <c r="X53" i="19"/>
  <c r="X54" i="19" s="1"/>
  <c r="H53" i="15"/>
  <c r="P53" i="15"/>
  <c r="P54" i="15" s="1"/>
  <c r="X53" i="15"/>
  <c r="X54" i="15" s="1"/>
  <c r="N53" i="17"/>
  <c r="V53" i="17"/>
  <c r="V54" i="17" s="1"/>
  <c r="AD53" i="17"/>
  <c r="AD54" i="17" s="1"/>
  <c r="AD53" i="18"/>
  <c r="AD54" i="18" s="1"/>
  <c r="X53" i="16"/>
  <c r="X54" i="16" s="1"/>
  <c r="L53" i="16"/>
  <c r="T53" i="16"/>
  <c r="T54" i="16" s="1"/>
  <c r="P54" i="17"/>
  <c r="H53" i="11"/>
  <c r="L53" i="11"/>
  <c r="P53" i="11"/>
  <c r="P54" i="11" s="1"/>
  <c r="T53" i="11"/>
  <c r="T54" i="11" s="1"/>
  <c r="AB53" i="11"/>
  <c r="AB54" i="11" s="1"/>
  <c r="J53" i="12"/>
  <c r="N53" i="12"/>
  <c r="R53" i="12"/>
  <c r="P54" i="12" s="1"/>
  <c r="V53" i="12"/>
  <c r="V54" i="12" s="1"/>
  <c r="Z53" i="12"/>
  <c r="Z54" i="12" s="1"/>
  <c r="AD53" i="12"/>
  <c r="AD54" i="12" s="1"/>
  <c r="L53" i="13"/>
  <c r="T53" i="13"/>
  <c r="T54" i="13" s="1"/>
  <c r="AB53" i="13"/>
  <c r="AB54" i="13" s="1"/>
  <c r="J53" i="10"/>
  <c r="N53" i="10"/>
  <c r="R53" i="10"/>
  <c r="V53" i="10"/>
  <c r="V54" i="10" s="1"/>
  <c r="Z53" i="10"/>
  <c r="Z54" i="10" s="1"/>
  <c r="AD53" i="10"/>
  <c r="AD54" i="10" s="1"/>
  <c r="AD53" i="11"/>
  <c r="AD54" i="11" s="1"/>
  <c r="L53" i="12"/>
  <c r="T53" i="12"/>
  <c r="T54" i="12" s="1"/>
  <c r="AB53" i="12"/>
  <c r="AB54" i="12" s="1"/>
  <c r="J53" i="7"/>
  <c r="R53" i="7"/>
  <c r="Z53" i="7"/>
  <c r="Z54" i="7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E52" i="1"/>
  <c r="AD52" i="1"/>
  <c r="H52" i="1"/>
  <c r="P54" i="19" l="1"/>
  <c r="P54" i="18"/>
  <c r="H54" i="16"/>
  <c r="H54" i="15"/>
  <c r="N31" i="15" s="1"/>
  <c r="P54" i="16"/>
  <c r="N31" i="16" s="1"/>
  <c r="H54" i="14"/>
  <c r="N31" i="14" s="1"/>
  <c r="H54" i="12"/>
  <c r="N31" i="12" s="1"/>
  <c r="H54" i="13"/>
  <c r="N31" i="13" s="1"/>
  <c r="P54" i="7"/>
  <c r="H54" i="7"/>
  <c r="P54" i="10"/>
  <c r="H54" i="10"/>
  <c r="N31" i="17"/>
  <c r="H54" i="19"/>
  <c r="N31" i="19" s="1"/>
  <c r="H54" i="18"/>
  <c r="N31" i="18" s="1"/>
  <c r="H54" i="11"/>
  <c r="N31" i="11" s="1"/>
  <c r="J53" i="1"/>
  <c r="N53" i="1"/>
  <c r="R53" i="1"/>
  <c r="Z53" i="1"/>
  <c r="Z54" i="1" s="1"/>
  <c r="AB53" i="1"/>
  <c r="AB54" i="1" s="1"/>
  <c r="T53" i="1"/>
  <c r="T54" i="1" s="1"/>
  <c r="X53" i="1"/>
  <c r="X54" i="1" s="1"/>
  <c r="H53" i="1"/>
  <c r="AD53" i="1"/>
  <c r="AD54" i="1" s="1"/>
  <c r="V53" i="1"/>
  <c r="V54" i="1" s="1"/>
  <c r="P53" i="1"/>
  <c r="L53" i="1"/>
  <c r="N31" i="7" l="1"/>
  <c r="N31" i="10"/>
  <c r="P54" i="1"/>
  <c r="H54" i="1"/>
  <c r="N31" i="1" l="1"/>
</calcChain>
</file>

<file path=xl/sharedStrings.xml><?xml version="1.0" encoding="utf-8"?>
<sst xmlns="http://schemas.openxmlformats.org/spreadsheetml/2006/main" count="1591" uniqueCount="434">
  <si>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</si>
  <si>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</si>
  <si>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</si>
  <si>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</si>
  <si>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</si>
  <si>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</si>
  <si>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</si>
  <si>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</si>
  <si>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</si>
  <si>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</si>
  <si>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</si>
  <si>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</si>
  <si>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</si>
  <si>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</si>
  <si>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</si>
  <si>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</si>
  <si>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</si>
  <si>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</si>
  <si>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</si>
  <si>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</si>
  <si>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</si>
  <si>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</si>
  <si>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</si>
  <si>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</si>
  <si>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</si>
  <si>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</si>
  <si>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</si>
  <si>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</si>
  <si>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</si>
  <si>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</si>
  <si>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</si>
  <si>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</si>
  <si>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</si>
  <si>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</si>
  <si>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</si>
  <si>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</si>
  <si>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</si>
  <si>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</si>
  <si>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</si>
  <si>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</si>
  <si>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</si>
  <si>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</si>
  <si>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</si>
  <si>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</si>
  <si>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</si>
  <si>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</si>
  <si>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</si>
  <si>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</si>
  <si>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</si>
  <si>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</si>
  <si>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</si>
  <si>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</si>
  <si>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</si>
  <si>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</si>
  <si>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</si>
  <si>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</si>
  <si>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</si>
  <si>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</si>
  <si>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</si>
  <si>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</si>
  <si>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</si>
  <si>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</si>
  <si>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</si>
  <si>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</si>
  <si>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</si>
  <si>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</si>
  <si>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</si>
  <si>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</si>
  <si>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</si>
  <si>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</si>
  <si>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</si>
  <si>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</si>
  <si>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</si>
  <si>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</si>
  <si>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</si>
  <si>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</si>
  <si>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</si>
  <si>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</si>
  <si>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</si>
  <si>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</si>
  <si>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</si>
  <si>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</si>
  <si>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</si>
  <si>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</si>
  <si>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</si>
  <si>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</si>
  <si>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</si>
  <si>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</si>
  <si>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</si>
  <si>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</si>
  <si>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</si>
  <si>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</si>
  <si>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</si>
  <si>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</si>
  <si>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</si>
  <si>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</si>
  <si>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</si>
  <si>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</si>
  <si>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</si>
  <si>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</si>
  <si>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</si>
  <si>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</si>
  <si>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</si>
  <si>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</si>
  <si>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</si>
  <si>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</si>
  <si>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</si>
  <si>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</si>
  <si>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</si>
  <si>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</si>
  <si>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</si>
  <si>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</si>
  <si>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</si>
  <si>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</si>
  <si>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</si>
  <si>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</si>
  <si>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</si>
  <si>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</si>
  <si>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</si>
  <si>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</si>
  <si>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</si>
  <si>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</si>
  <si>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</si>
  <si>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</si>
  <si>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</si>
  <si>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</si>
  <si>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</si>
  <si>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</si>
  <si>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</si>
  <si>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</si>
  <si>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</si>
  <si>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</si>
  <si>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</si>
  <si>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</si>
  <si>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</si>
  <si>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</si>
  <si>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</si>
  <si>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</si>
  <si>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</si>
  <si>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</si>
  <si>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</si>
  <si>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</si>
  <si>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</si>
  <si>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</si>
  <si>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</si>
  <si>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</si>
  <si>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</si>
  <si>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</si>
  <si>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</si>
  <si>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</si>
  <si>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</si>
  <si>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</si>
  <si>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</si>
  <si>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</si>
  <si>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</si>
  <si>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</si>
  <si>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</si>
  <si>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</si>
  <si>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</si>
  <si>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</si>
  <si>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</si>
  <si>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</si>
  <si>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</si>
  <si>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</si>
  <si>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</si>
  <si>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</si>
  <si>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</si>
  <si>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</si>
  <si>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</si>
  <si>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</si>
  <si>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</si>
  <si>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</si>
  <si>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</si>
  <si>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</si>
  <si>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</si>
  <si>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</si>
  <si>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</si>
  <si>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</si>
  <si>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</si>
  <si>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</si>
  <si>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</si>
  <si>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</si>
  <si>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</si>
  <si>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</si>
  <si>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</si>
  <si>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</si>
  <si>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</si>
  <si>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</si>
  <si>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</si>
  <si>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</si>
  <si>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</si>
  <si>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</si>
  <si>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</si>
  <si>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</si>
  <si>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</si>
  <si>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</si>
  <si>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</si>
  <si>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</si>
  <si>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</si>
  <si>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</si>
  <si>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</si>
  <si>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</si>
  <si>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</si>
  <si>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</si>
  <si>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</si>
  <si>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</si>
  <si>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</si>
  <si>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</si>
  <si>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</si>
  <si>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</si>
  <si>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</si>
  <si>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</si>
  <si>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</si>
  <si>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</si>
  <si>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</si>
  <si>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</si>
  <si>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</si>
  <si>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</si>
  <si>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</si>
  <si>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</si>
  <si>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</si>
  <si>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</si>
  <si>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</si>
  <si>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</si>
  <si>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</si>
  <si>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</si>
  <si>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</si>
  <si>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</si>
  <si>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</si>
  <si>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</si>
  <si>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</si>
  <si>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</si>
  <si>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</si>
  <si>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</si>
  <si>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</si>
  <si>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</si>
  <si>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</si>
  <si>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</si>
  <si>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</si>
  <si>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</si>
  <si>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</si>
  <si>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</si>
  <si>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</si>
  <si>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</si>
  <si>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</si>
  <si>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</si>
  <si>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</si>
  <si>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</si>
  <si>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</si>
  <si>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</si>
  <si>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</si>
  <si>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</si>
  <si>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</si>
  <si>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</si>
  <si>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</si>
  <si>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</si>
  <si>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</si>
  <si>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</si>
  <si>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</si>
  <si>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</si>
  <si>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</si>
  <si>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</si>
  <si>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</si>
  <si>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</si>
  <si>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</si>
  <si>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</si>
  <si>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</si>
  <si>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</si>
  <si>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</si>
  <si>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</si>
  <si>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</si>
  <si>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</si>
  <si>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</si>
  <si>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</si>
  <si>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</si>
  <si>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</si>
  <si>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</si>
  <si>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</si>
  <si>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</si>
  <si>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</si>
  <si>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</si>
  <si>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</si>
  <si>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</si>
  <si>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</si>
  <si>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</si>
  <si>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</si>
  <si>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</si>
  <si>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</si>
  <si>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</si>
  <si>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</si>
  <si>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</si>
  <si>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</si>
  <si>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</si>
  <si>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</si>
  <si>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</si>
  <si>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</si>
  <si>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</si>
  <si>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</si>
  <si>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</si>
  <si>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</si>
  <si>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</si>
  <si>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</si>
  <si>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</si>
  <si>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</si>
  <si>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</si>
  <si>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</si>
  <si>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</si>
  <si>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</si>
  <si>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</si>
  <si>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</si>
  <si>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</si>
  <si>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</si>
  <si>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</si>
  <si>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</si>
  <si>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</si>
  <si>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</si>
  <si>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</si>
  <si>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</si>
  <si>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</si>
  <si>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</si>
  <si>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</si>
  <si>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</si>
  <si>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</si>
  <si>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</si>
  <si>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</si>
  <si>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</si>
  <si>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</si>
  <si>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</si>
  <si>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</si>
  <si>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</si>
  <si>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</si>
  <si>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</si>
  <si>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</si>
  <si>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</si>
  <si>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</si>
  <si>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</si>
  <si>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</si>
  <si>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</si>
  <si>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</si>
  <si>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</si>
  <si>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</si>
  <si>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</si>
  <si>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</si>
  <si>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</si>
  <si>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</si>
  <si>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</si>
  <si>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</si>
  <si>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</si>
  <si>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</si>
  <si>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</si>
  <si>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</si>
  <si>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</si>
  <si>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</si>
  <si>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</si>
  <si>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</si>
  <si>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</si>
  <si>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</si>
  <si>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</si>
  <si>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</si>
  <si>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</si>
  <si>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</si>
  <si>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</si>
  <si>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</si>
  <si>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</si>
  <si>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</si>
  <si>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</si>
  <si>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</si>
  <si>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</si>
  <si>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</si>
  <si>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</si>
  <si>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</si>
  <si>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</si>
  <si>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</si>
  <si>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</si>
  <si>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</si>
  <si>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</si>
  <si>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</si>
  <si>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</si>
  <si>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</si>
  <si>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</si>
  <si>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</si>
  <si>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</si>
  <si>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</si>
  <si>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</si>
  <si>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</si>
  <si>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</si>
  <si>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</si>
  <si>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</si>
  <si>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</si>
  <si>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</si>
  <si>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</si>
  <si>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</si>
  <si>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</si>
  <si>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</si>
  <si>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</si>
  <si>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</si>
  <si>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</si>
  <si>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</si>
  <si>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</si>
  <si>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</si>
  <si>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</si>
  <si>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</si>
  <si>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</si>
  <si>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</si>
  <si>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</si>
  <si>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</si>
  <si>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</si>
  <si>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</si>
  <si>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</si>
  <si>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</si>
  <si>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</si>
  <si>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</si>
  <si>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</si>
  <si>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</si>
  <si>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</si>
  <si>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</si>
  <si>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ABRIL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</si>
  <si>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</si>
  <si>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</si>
  <si>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</si>
  <si>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</si>
  <si>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</si>
  <si>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</si>
  <si>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</si>
  <si>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</si>
  <si>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</si>
  <si>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</si>
  <si>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</si>
  <si>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</si>
  <si>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Actividades realizadas en el mes de Marzo 2023</t>
  </si>
  <si>
    <t>Taller "Relaciones Interpersonales".</t>
  </si>
  <si>
    <t>Taller "Los Avances de la Mujer en la Historia"</t>
  </si>
  <si>
    <t>Taller "La Nueva Masculinidad"</t>
  </si>
  <si>
    <t>Personas capacitadas e informadas sobre los procesos de las políticas de género y 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</si>
</sst>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1988992"/>
        <c:axId val="121997568"/>
      </c:barChart>
      <c:catAx>
        <c:axId val="121988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1997568"/>
        <c:crosses val="autoZero"/>
        <c:auto val="1"/>
        <c:lblAlgn val="ctr"/>
        <c:lblOffset val="100"/>
        <c:noMultiLvlLbl val="0"/>
      </c:catAx>
      <c:valAx>
        <c:axId val="121997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9889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3294080"/>
        <c:axId val="123314944"/>
      </c:barChart>
      <c:catAx>
        <c:axId val="12329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3314944"/>
        <c:crosses val="autoZero"/>
        <c:auto val="1"/>
        <c:lblAlgn val="ctr"/>
        <c:lblOffset val="100"/>
        <c:noMultiLvlLbl val="0"/>
      </c:catAx>
      <c:valAx>
        <c:axId val="123314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2940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3443840"/>
        <c:axId val="123456512"/>
      </c:barChart>
      <c:catAx>
        <c:axId val="12344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3456512"/>
        <c:crosses val="autoZero"/>
        <c:auto val="1"/>
        <c:lblAlgn val="ctr"/>
        <c:lblOffset val="100"/>
        <c:noMultiLvlLbl val="0"/>
      </c:catAx>
      <c:valAx>
        <c:axId val="123456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4438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6121472"/>
        <c:axId val="126134144"/>
      </c:barChart>
      <c:catAx>
        <c:axId val="126121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6134144"/>
        <c:crosses val="autoZero"/>
        <c:auto val="1"/>
        <c:lblAlgn val="ctr"/>
        <c:lblOffset val="100"/>
        <c:noMultiLvlLbl val="0"/>
      </c:catAx>
      <c:valAx>
        <c:axId val="126134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61214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7410176"/>
        <c:axId val="127414656"/>
      </c:barChart>
      <c:catAx>
        <c:axId val="12741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7414656"/>
        <c:crosses val="autoZero"/>
        <c:auto val="1"/>
        <c:lblAlgn val="ctr"/>
        <c:lblOffset val="100"/>
        <c:noMultiLvlLbl val="0"/>
      </c:catAx>
      <c:valAx>
        <c:axId val="127414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4101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580160"/>
        <c:axId val="117588736"/>
      </c:barChart>
      <c:catAx>
        <c:axId val="11758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588736"/>
        <c:crosses val="autoZero"/>
        <c:auto val="1"/>
        <c:lblAlgn val="ctr"/>
        <c:lblOffset val="100"/>
        <c:noMultiLvlLbl val="0"/>
      </c:catAx>
      <c:valAx>
        <c:axId val="117588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5801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7666432"/>
        <c:axId val="127670912"/>
      </c:barChart>
      <c:catAx>
        <c:axId val="12766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7670912"/>
        <c:crosses val="autoZero"/>
        <c:auto val="1"/>
        <c:lblAlgn val="ctr"/>
        <c:lblOffset val="100"/>
        <c:noMultiLvlLbl val="0"/>
      </c:catAx>
      <c:valAx>
        <c:axId val="1276709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6664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7808256"/>
        <c:axId val="127820928"/>
      </c:barChart>
      <c:catAx>
        <c:axId val="127808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7820928"/>
        <c:crosses val="autoZero"/>
        <c:auto val="1"/>
        <c:lblAlgn val="ctr"/>
        <c:lblOffset val="100"/>
        <c:noMultiLvlLbl val="0"/>
      </c:catAx>
      <c:valAx>
        <c:axId val="127820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8082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7867904"/>
        <c:axId val="127876480"/>
      </c:barChart>
      <c:catAx>
        <c:axId val="127867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7876480"/>
        <c:crosses val="autoZero"/>
        <c:auto val="1"/>
        <c:lblAlgn val="ctr"/>
        <c:lblOffset val="100"/>
        <c:noMultiLvlLbl val="0"/>
      </c:catAx>
      <c:valAx>
        <c:axId val="1278764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78679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693056"/>
        <c:axId val="117697536"/>
      </c:barChart>
      <c:catAx>
        <c:axId val="1176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697536"/>
        <c:crosses val="autoZero"/>
        <c:auto val="1"/>
        <c:lblAlgn val="ctr"/>
        <c:lblOffset val="100"/>
        <c:noMultiLvlLbl val="0"/>
      </c:catAx>
      <c:valAx>
        <c:axId val="117697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6930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211</c:v>
                </c:pt>
                <c:pt idx="12">
                  <c:v>25</c:v>
                </c:pt>
                <c:pt idx="1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0738944"/>
        <c:axId val="120743424"/>
      </c:barChart>
      <c:catAx>
        <c:axId val="120738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0743424"/>
        <c:crosses val="autoZero"/>
        <c:auto val="1"/>
        <c:lblAlgn val="ctr"/>
        <c:lblOffset val="100"/>
        <c:noMultiLvlLbl val="0"/>
      </c:catAx>
      <c:valAx>
        <c:axId val="120743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07389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9-4CEC-9509-273C1B4C45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9-4CEC-9509-273C1B4C456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9-4CEC-9509-273C1B4C456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9-4CEC-9509-273C1B4C456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9-4CEC-9509-273C1B4C456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9-4CEC-9509-273C1B4C456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9-4CEC-9509-273C1B4C456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29-4CEC-9509-273C1B4C4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9-4CEC-9509-273C1B4C45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E0-4F46-8571-1C453EE405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E0-4F46-8571-1C453EE405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E0-4F46-8571-1C453EE4054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E0-4F46-8571-1C453EE40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E0-4F46-8571-1C453EE40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1888128"/>
        <c:axId val="121909248"/>
      </c:barChart>
      <c:catAx>
        <c:axId val="12188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1909248"/>
        <c:crosses val="autoZero"/>
        <c:auto val="1"/>
        <c:lblAlgn val="ctr"/>
        <c:lblOffset val="100"/>
        <c:noMultiLvlLbl val="0"/>
      </c:catAx>
      <c:valAx>
        <c:axId val="1219092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888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ht="14.45" x14ac:dyDescent="0.3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ht="14.45" x14ac:dyDescent="0.3"/>
    <row r="5" spans="3:9" x14ac:dyDescent="0.25">
      <c r="C5" s="4" t="s">
        <v>24</v>
      </c>
      <c r="D5" s="5" t="s">
        <v>31</v>
      </c>
    </row>
    <row r="6" spans="3:9" ht="14.45" x14ac:dyDescent="0.3">
      <c r="D6" s="3"/>
    </row>
    <row r="7" spans="3:9" x14ac:dyDescent="0.25">
      <c r="C7" s="4" t="s">
        <v>59</v>
      </c>
      <c r="D7" s="5" t="s">
        <v>60</v>
      </c>
    </row>
    <row r="8" spans="3:9" ht="14.45" x14ac:dyDescent="0.3">
      <c r="D8" s="3"/>
    </row>
    <row r="9" spans="3:9" x14ac:dyDescent="0.25">
      <c r="C9" s="4" t="s">
        <v>61</v>
      </c>
      <c r="D9" s="5" t="s">
        <v>62</v>
      </c>
    </row>
    <row r="10" spans="3:9" ht="14.45" x14ac:dyDescent="0.3">
      <c r="D10" s="3"/>
    </row>
    <row r="11" spans="3:9" x14ac:dyDescent="0.25">
      <c r="C11" s="4" t="s">
        <v>23</v>
      </c>
      <c r="D11" s="5" t="s">
        <v>32</v>
      </c>
    </row>
    <row r="12" spans="3:9" ht="14.45" x14ac:dyDescent="0.3">
      <c r="D12" s="3"/>
    </row>
    <row r="13" spans="3:9" x14ac:dyDescent="0.25">
      <c r="C13" s="4" t="s">
        <v>25</v>
      </c>
      <c r="D13" s="5" t="s">
        <v>33</v>
      </c>
    </row>
    <row r="14" spans="3:9" ht="14.45" x14ac:dyDescent="0.3">
      <c r="D14" s="3"/>
    </row>
    <row r="15" spans="3:9" x14ac:dyDescent="0.25">
      <c r="C15" s="4" t="s">
        <v>14</v>
      </c>
      <c r="D15" s="5" t="s">
        <v>34</v>
      </c>
    </row>
    <row r="16" spans="3:9" ht="14.45" x14ac:dyDescent="0.3">
      <c r="D16" s="3"/>
    </row>
    <row r="17" spans="3:4" x14ac:dyDescent="0.25">
      <c r="C17" s="4" t="s">
        <v>36</v>
      </c>
      <c r="D17" s="5" t="s">
        <v>37</v>
      </c>
    </row>
    <row r="18" spans="3:4" ht="14.45" x14ac:dyDescent="0.3">
      <c r="D18" s="3"/>
    </row>
    <row r="19" spans="3:4" x14ac:dyDescent="0.25">
      <c r="C19" s="4" t="s">
        <v>27</v>
      </c>
      <c r="D19" s="5" t="s">
        <v>38</v>
      </c>
    </row>
    <row r="20" spans="3:4" ht="14.45" x14ac:dyDescent="0.3">
      <c r="D20" s="3"/>
    </row>
    <row r="21" spans="3:4" ht="14.45" x14ac:dyDescent="0.3"/>
    <row r="22" spans="3:4" ht="14.45" x14ac:dyDescent="0.3"/>
    <row r="23" spans="3:4" ht="14.45" x14ac:dyDescent="0.3"/>
    <row r="24" spans="3:4" ht="14.45" x14ac:dyDescent="0.3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426</v>
      </c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3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5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5.6" collapsed="1" thickTop="1" thickBot="1" x14ac:dyDescent="0.35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ht="14.45" x14ac:dyDescent="0.3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9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100" zoomScaleSheetLayoutView="100" workbookViewId="0">
      <selection activeCell="G14" sqref="G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427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ht="14.45" x14ac:dyDescent="0.3">
      <c r="A1" t="s">
        <v>45</v>
      </c>
    </row>
    <row r="2" spans="1:2" x14ac:dyDescent="0.25">
      <c r="B2" t="s">
        <v>46</v>
      </c>
    </row>
    <row r="3" spans="1:2" ht="14.45" x14ac:dyDescent="0.3">
      <c r="B3" t="s">
        <v>47</v>
      </c>
    </row>
    <row r="4" spans="1:2" ht="14.45" x14ac:dyDescent="0.3">
      <c r="B4" t="s">
        <v>48</v>
      </c>
    </row>
    <row r="5" spans="1:2" ht="14.45" x14ac:dyDescent="0.3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ht="14.45" x14ac:dyDescent="0.3">
      <c r="B9" t="s">
        <v>53</v>
      </c>
    </row>
    <row r="10" spans="1:2" ht="14.45" x14ac:dyDescent="0.3">
      <c r="B10" t="s">
        <v>54</v>
      </c>
    </row>
    <row r="11" spans="1:2" ht="14.45" x14ac:dyDescent="0.3">
      <c r="B11" t="s">
        <v>55</v>
      </c>
    </row>
    <row r="12" spans="1:2" x14ac:dyDescent="0.25">
      <c r="B12" t="s">
        <v>56</v>
      </c>
    </row>
    <row r="13" spans="1:2" ht="14.45" x14ac:dyDescent="0.3">
      <c r="B13" t="s">
        <v>57</v>
      </c>
    </row>
    <row r="15" spans="1:2" ht="14.45" x14ac:dyDescent="0.3">
      <c r="A15" t="s">
        <v>40</v>
      </c>
    </row>
    <row r="16" spans="1:2" ht="14.45" x14ac:dyDescent="0.3">
      <c r="B16" t="s">
        <v>58</v>
      </c>
    </row>
    <row r="17" spans="2:13" x14ac:dyDescent="0.25">
      <c r="B17" t="s">
        <v>41</v>
      </c>
    </row>
    <row r="18" spans="2:13" ht="14.45" x14ac:dyDescent="0.3">
      <c r="B18" t="s">
        <v>42</v>
      </c>
    </row>
    <row r="19" spans="2:13" ht="14.45" x14ac:dyDescent="0.3">
      <c r="B19" t="s">
        <v>43</v>
      </c>
    </row>
    <row r="20" spans="2:13" ht="14.45" x14ac:dyDescent="0.3">
      <c r="B20" t="s">
        <v>44</v>
      </c>
    </row>
    <row r="22" spans="2:13" ht="18" x14ac:dyDescent="0.3">
      <c r="H22" s="108" t="s">
        <v>65</v>
      </c>
      <c r="I22" s="108"/>
      <c r="J22" s="108"/>
      <c r="K22" s="108"/>
      <c r="L22" s="108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9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10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10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10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10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10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10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10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10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10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10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10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10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10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10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10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11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06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06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06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06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06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06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06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06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06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06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06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06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06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06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07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06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06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06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06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06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06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06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06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06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06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06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06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07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80" zoomScaleNormal="80" workbookViewId="0">
      <selection activeCell="B38" sqref="B3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29"/>
    </row>
    <row r="12" spans="2:34" s="25" customFormat="1" ht="25.15" customHeight="1" x14ac:dyDescent="0.25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A10" zoomScaleNormal="100" workbookViewId="0">
      <selection activeCell="U15" sqref="U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42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8"/>
    </row>
    <row r="13" spans="2:34" s="25" customFormat="1" ht="25.15" customHeight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428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H55"/>
  <sheetViews>
    <sheetView showGridLines="0" tabSelected="1" zoomScaleNormal="100" workbookViewId="0">
      <selection activeCell="AF16" sqref="AF16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 t="s">
        <v>430</v>
      </c>
      <c r="C11" s="29">
        <v>1</v>
      </c>
      <c r="D11" s="29" t="s">
        <v>70</v>
      </c>
      <c r="E11" s="29" t="s">
        <v>72</v>
      </c>
      <c r="F11" s="30" t="s">
        <v>55</v>
      </c>
      <c r="G11" s="30" t="s">
        <v>44</v>
      </c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>
        <v>26</v>
      </c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>
        <v>26</v>
      </c>
      <c r="AE11" s="33"/>
      <c r="AF11" s="34" t="s">
        <v>433</v>
      </c>
    </row>
    <row r="12" spans="2:34" s="25" customFormat="1" ht="25.15" customHeight="1" thickTop="1" thickBot="1" x14ac:dyDescent="0.3">
      <c r="B12" s="35" t="s">
        <v>431</v>
      </c>
      <c r="C12" s="36">
        <v>1</v>
      </c>
      <c r="D12" s="36" t="s">
        <v>70</v>
      </c>
      <c r="E12" s="36" t="s">
        <v>70</v>
      </c>
      <c r="F12" s="37" t="s">
        <v>55</v>
      </c>
      <c r="G12" s="37" t="s">
        <v>58</v>
      </c>
      <c r="H12" s="38"/>
      <c r="I12" s="39"/>
      <c r="J12" s="39"/>
      <c r="K12" s="39"/>
      <c r="L12" s="39"/>
      <c r="M12" s="39"/>
      <c r="N12" s="39"/>
      <c r="O12" s="40"/>
      <c r="P12" s="38"/>
      <c r="Q12" s="39">
        <v>145</v>
      </c>
      <c r="R12" s="39"/>
      <c r="S12" s="40">
        <v>10</v>
      </c>
      <c r="T12" s="38">
        <v>7</v>
      </c>
      <c r="U12" s="40">
        <v>18</v>
      </c>
      <c r="V12" s="38"/>
      <c r="W12" s="40">
        <v>1</v>
      </c>
      <c r="X12" s="38">
        <v>1</v>
      </c>
      <c r="Y12" s="39"/>
      <c r="Z12" s="39"/>
      <c r="AA12" s="39"/>
      <c r="AB12" s="39"/>
      <c r="AC12" s="39"/>
      <c r="AD12" s="39">
        <v>6</v>
      </c>
      <c r="AE12" s="40">
        <v>174</v>
      </c>
      <c r="AF12" s="34" t="s">
        <v>433</v>
      </c>
    </row>
    <row r="13" spans="2:34" s="25" customFormat="1" ht="25.15" customHeight="1" thickTop="1" x14ac:dyDescent="0.25">
      <c r="B13" s="35" t="s">
        <v>432</v>
      </c>
      <c r="C13" s="36">
        <v>1</v>
      </c>
      <c r="D13" s="36" t="s">
        <v>70</v>
      </c>
      <c r="E13" s="36" t="s">
        <v>72</v>
      </c>
      <c r="F13" s="37" t="s">
        <v>55</v>
      </c>
      <c r="G13" s="37" t="s">
        <v>44</v>
      </c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>
        <v>30</v>
      </c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>
        <v>30</v>
      </c>
      <c r="AE13" s="40"/>
      <c r="AF13" s="34" t="s">
        <v>433</v>
      </c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 t="s">
        <v>426</v>
      </c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145</v>
      </c>
      <c r="R52" s="23">
        <f t="shared" si="0"/>
        <v>56</v>
      </c>
      <c r="S52" s="24">
        <f t="shared" si="0"/>
        <v>10</v>
      </c>
      <c r="T52" s="22">
        <f t="shared" si="0"/>
        <v>7</v>
      </c>
      <c r="U52" s="24">
        <f t="shared" si="0"/>
        <v>18</v>
      </c>
      <c r="V52" s="22">
        <f t="shared" si="0"/>
        <v>0</v>
      </c>
      <c r="W52" s="24">
        <f t="shared" si="0"/>
        <v>1</v>
      </c>
      <c r="X52" s="22">
        <f t="shared" si="0"/>
        <v>1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62</v>
      </c>
      <c r="AE52" s="24">
        <f t="shared" si="0"/>
        <v>174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145</v>
      </c>
      <c r="Q53" s="76"/>
      <c r="R53" s="77">
        <f>+R52+S52</f>
        <v>66</v>
      </c>
      <c r="S53" s="78"/>
      <c r="T53" s="75">
        <f>+T52+U52</f>
        <v>25</v>
      </c>
      <c r="U53" s="78"/>
      <c r="V53" s="75">
        <f>+V52+W52</f>
        <v>1</v>
      </c>
      <c r="W53" s="78"/>
      <c r="X53" s="75">
        <f>+X52+Y52</f>
        <v>1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236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211</v>
      </c>
      <c r="Q54" s="71"/>
      <c r="R54" s="71"/>
      <c r="S54" s="65"/>
      <c r="T54" s="70">
        <f>+T53</f>
        <v>25</v>
      </c>
      <c r="U54" s="65"/>
      <c r="V54" s="70">
        <f>+V53</f>
        <v>1</v>
      </c>
      <c r="W54" s="65"/>
      <c r="X54" s="70">
        <f>+X53</f>
        <v>1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236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B11" sqref="B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x14ac:dyDescent="0.25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IF(COUNTA(C12:C30)=0,"COLOQUE LA TEMPORALIDAD POR FAVOR",IF(COUNTA(F12:G30)=0,"POR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SUM(H12:H30)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  <dataValidation type="list" allowBlank="1" showInputMessage="1" showErrorMessage="1" sqref="E12:E30">
      <formula1>INDIRECT(SUBSTITUTE(D12," ","_"))</formula1>
    </dataValidation>
    <dataValidation type="list" allowBlank="1" showInputMessage="1" showErrorMessage="1" sqref="D12:D30">
      <formula1>Departamento</formula1>
    </dataValidation>
    <dataValidation type="list" allowBlank="1" showInputMessage="1" showErrorMessage="1" sqref="G12:G30">
      <formula1>GEM</formula1>
    </dataValidation>
    <dataValidation type="list" allowBlank="1" showInputMessage="1" showErrorMessage="1" sqref="F12:F30">
      <formula1>Politica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C40" sqref="C4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F13" sqref="F13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C1" zoomScaleNormal="100" workbookViewId="0">
      <selection activeCell="G15" sqref="G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70" zoomScaleSheetLayoutView="100" workbookViewId="0">
      <selection activeCell="D20" sqref="D2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2023-02-27T22:26:01Z</cp:lastPrinted>
  <dcterms:created xsi:type="dcterms:W3CDTF">2016-07-28T21:43:43Z</dcterms:created>
  <dcterms:modified xsi:type="dcterms:W3CDTF">2023-03-24T16:12:57Z</dcterms:modified>
</cp:coreProperties>
</file>