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0" windowWidth="15480" windowHeight="8295"/>
  </bookViews>
  <sheets>
    <sheet name="Donaciones 2019" sheetId="2" r:id="rId1"/>
    <sheet name="Hoja1" sheetId="3" r:id="rId2"/>
  </sheets>
  <definedNames>
    <definedName name="_xlnm.Print_Titles" localSheetId="0">'Donaciones 2019'!$5:$7</definedName>
  </definedNames>
  <calcPr calcId="144525"/>
  <fileRecoveryPr autoRecover="0"/>
</workbook>
</file>

<file path=xl/calcChain.xml><?xml version="1.0" encoding="utf-8"?>
<calcChain xmlns="http://schemas.openxmlformats.org/spreadsheetml/2006/main">
  <c r="G14" i="2" l="1"/>
  <c r="G112" i="2" s="1"/>
</calcChain>
</file>

<file path=xl/comments1.xml><?xml version="1.0" encoding="utf-8"?>
<comments xmlns="http://schemas.openxmlformats.org/spreadsheetml/2006/main">
  <authors>
    <author>Elizabeth demayen</author>
  </authors>
  <commentList>
    <comment ref="H82" authorId="0">
      <text>
        <r>
          <rPr>
            <b/>
            <sz val="9"/>
            <color indexed="81"/>
            <rFont val="Tahoma"/>
            <charset val="1"/>
          </rPr>
          <t>Elizabeth demayen: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<sst xmlns="http://schemas.openxmlformats.org/spreadsheetml/2006/main" count="533" uniqueCount="246">
  <si>
    <t>Secretaría de Bienestar Social de la Presidencia de la República</t>
  </si>
  <si>
    <t>Descripción de la donación</t>
  </si>
  <si>
    <t>Bienes</t>
  </si>
  <si>
    <t>Productos</t>
  </si>
  <si>
    <t>Servicios</t>
  </si>
  <si>
    <t>TOTAL</t>
  </si>
  <si>
    <t>32 calle 9-34 zona 11 Colonia Las Charcas</t>
  </si>
  <si>
    <t>Unidad Administrativa Beneficiaria</t>
  </si>
  <si>
    <t>No.</t>
  </si>
  <si>
    <t>Donaciones y Cooperación Externa / Dirección de Planificación</t>
  </si>
  <si>
    <t>AÑO 2019-2020</t>
  </si>
  <si>
    <t>Cooperante</t>
  </si>
  <si>
    <t>Subsecretarìa</t>
  </si>
  <si>
    <t xml:space="preserve">        Monto  en Quetzales</t>
  </si>
  <si>
    <t>USAID Proyecto Justicia para Juventud y Género</t>
  </si>
  <si>
    <t>Comité Internacional de la Cruz Roja. (CICR)</t>
  </si>
  <si>
    <t>Club Rotario de Quetzaltenango</t>
  </si>
  <si>
    <t>Organización Internacional para las Migraciones (OIM)</t>
  </si>
  <si>
    <t>Asociación Buckner Guatemala</t>
  </si>
  <si>
    <t>Brenda Lizeth Rivera Urías de Santos/Asociación Niñez con Futuro.</t>
  </si>
  <si>
    <t>Enma Marcela Samayoa</t>
  </si>
  <si>
    <t>Embajada de los EE.UU. Agencia Internacional para  Asuntos Antinarcóticos  y Aplicación de la Ley  (INL).</t>
  </si>
  <si>
    <t>Organización Internacional para las Migraciones OIM</t>
  </si>
  <si>
    <t>EE.UU de América Agencia Int. para Asuntos Antinarcóticos y Aplicación de la Ley -INL-</t>
  </si>
  <si>
    <t>PONTEM BONUM, Sociedad Anonima</t>
  </si>
  <si>
    <t>Erwin Cornelio López Ramírez</t>
  </si>
  <si>
    <t>Alberto Trabanino Chacón</t>
  </si>
  <si>
    <t>Asociación de Investigación , Desarrollo y Educación Integral (IDEI)</t>
  </si>
  <si>
    <t>World Visión Guatemala</t>
  </si>
  <si>
    <t>GUATEMARMOL</t>
  </si>
  <si>
    <t xml:space="preserve"> Fundación Visión Mundial de Guatemala</t>
  </si>
  <si>
    <t xml:space="preserve">Fundación Pro-Reahabilitación del retrasado Mental de Guatemala </t>
  </si>
  <si>
    <t>Sillas, archivos, escritorios, gabinetes. Mesas de reunión.</t>
  </si>
  <si>
    <t>Proyector, armarios, mueble de metal, fotocopiadora, estufa, bocinas refrigeradora y equipo de computo.</t>
  </si>
  <si>
    <t>Productos y mobiliario y equipo</t>
  </si>
  <si>
    <t>Equipo de videoconferencia</t>
  </si>
  <si>
    <t>Herramientas de electricidad, utensilios de belleza</t>
  </si>
  <si>
    <t>Pañales, zapatos deportivos y ropa ara niños.</t>
  </si>
  <si>
    <t>Prendas de vestir, zapatos deportivos y sandalias.</t>
  </si>
  <si>
    <t>Multivitaminas y desparasitantes.</t>
  </si>
  <si>
    <t xml:space="preserve">Zapatos atleticos para jovenes y señoritas </t>
  </si>
  <si>
    <t xml:space="preserve">Zapatos atleticos para jovenes  </t>
  </si>
  <si>
    <t>Equipo de cómputo  mobiliario  y productos.</t>
  </si>
  <si>
    <t>Servidor de cómputo marca HP.</t>
  </si>
  <si>
    <t>Impresora Epson.</t>
  </si>
  <si>
    <t>Repuestos para reparar  vehículo.</t>
  </si>
  <si>
    <t xml:space="preserve"> Lavadoras marca Whirlpool</t>
  </si>
  <si>
    <t>1 televisor de 55" RCA  y 1 impresora marca Epson.</t>
  </si>
  <si>
    <t>Construcción de 2 aulas , sillas, mesas, pizarrones,   proyector, bocinas. Pantalla y 1 laptop.</t>
  </si>
  <si>
    <t>Afiches, bifoliares y cartillas.</t>
  </si>
  <si>
    <t xml:space="preserve">Sillas, escritorios, ibreras, mesas, lockers,extintor, equipo para clínica médica etc... </t>
  </si>
  <si>
    <t>Alimentos, productos de limpieza y productos de uso personal  etc…</t>
  </si>
  <si>
    <t>1 Lavadora y 1 secadora Industrial</t>
  </si>
  <si>
    <t>32 Cámaras de Videovigilancia</t>
  </si>
  <si>
    <t xml:space="preserve">Equipo de cómputo  </t>
  </si>
  <si>
    <t>Alimentos, productos   de uso personal y de limpieza etc…</t>
  </si>
  <si>
    <t xml:space="preserve"> botes de leche entera dos pinos de 1,20 grs.</t>
  </si>
  <si>
    <t>Zapatos Tipo Tenis varias tallas Unisex</t>
  </si>
  <si>
    <t xml:space="preserve">Zapatos, cereales y leche entera </t>
  </si>
  <si>
    <t>Medicamentos  sudadreros y pants.</t>
  </si>
  <si>
    <t>Zapatos tipo crocs, pants, sudaderos, bóxer, blúmer, brasieres, calcetas, calcetines y playeras</t>
  </si>
  <si>
    <t>ecofiltros de 20litros cada uno.</t>
  </si>
  <si>
    <t xml:space="preserve">Kits de higiéne personal </t>
  </si>
  <si>
    <t>Equipo de cómputo (11 compudadoras  y 11 llaves de licencia)</t>
  </si>
  <si>
    <t>3 planchas de mármol</t>
  </si>
  <si>
    <t xml:space="preserve">Sillas plegables, mesas, camas orthopedicas, extractor eléctrico y ropa para NNA. </t>
  </si>
  <si>
    <t>Estufa Industrial, Refrigerador, congelador, mesas de trabajo, licuadora, procesador, cilindro de gas y utencilios de cocina.</t>
  </si>
  <si>
    <t xml:space="preserve">Complejo físico edu ocupacional de vida </t>
  </si>
  <si>
    <t>Zapatos deportivos</t>
  </si>
  <si>
    <t>Clchonestas, sábanas, kits de higiene personal, ropa interior, ropa para niños, jabon gel, alcohol. Termometros, literas, mascarillas.</t>
  </si>
  <si>
    <t xml:space="preserve">Mascarillas de tela ecológica,  y de polipropileno </t>
  </si>
  <si>
    <t>Teléfonos celulares  marca HUAWEI</t>
  </si>
  <si>
    <t>Infraestructura</t>
  </si>
  <si>
    <t>Infraestructura  Q.388,558.60</t>
  </si>
  <si>
    <t>Depto. de Niñez y Adolescencia Migrante No Acompañada</t>
  </si>
  <si>
    <t>Subsecretaría de Reinserción y Resocialización de Adolescentes en Conflicto con la Ley Penal.</t>
  </si>
  <si>
    <t>Subseretaría de Protección y Acogimiento a la Niñez y Adolescencia</t>
  </si>
  <si>
    <t xml:space="preserve">Depto.de P.N.A Víctima de Violencia Sexual </t>
  </si>
  <si>
    <t xml:space="preserve">Depto. de Protección a la Niñez y Adolescencia con Capacidades diferentes Severa y Profunda (ABI) </t>
  </si>
  <si>
    <t>Bienes, productos, materiales y servicos</t>
  </si>
  <si>
    <t>Materiales de construcción</t>
  </si>
  <si>
    <t>Colchonestas, sábanas, kits de higiene personal, ropa interior, ropa para niños, jabón gel, alcohol. Termometros, literas y mascarillas.</t>
  </si>
  <si>
    <t>UNICEF Y El Refugio de la Niñez.</t>
  </si>
  <si>
    <t xml:space="preserve"> Dirección de Protección Especial   </t>
  </si>
  <si>
    <t>Subsecretaría de Preservación Familiar</t>
  </si>
  <si>
    <t xml:space="preserve">Programa "Mi segunda oportunidad" </t>
  </si>
  <si>
    <t xml:space="preserve">Centro Etapa II </t>
  </si>
  <si>
    <t>Dirección de Medidas Socioeducativas</t>
  </si>
  <si>
    <t xml:space="preserve">Depto. de Protección a la NyAVdVSexual con Enfoque de Género.   </t>
  </si>
  <si>
    <t xml:space="preserve">Depto. de Protección a la NAVdVSexual con Enfoque de Género.  </t>
  </si>
  <si>
    <t xml:space="preserve">Centro de Formación Quédate </t>
  </si>
  <si>
    <t xml:space="preserve">Depto.de P.N.A Víctima de Violencia Sesual </t>
  </si>
  <si>
    <t xml:space="preserve">Unidad de Actualización del Modelo de Gestión Juvenil </t>
  </si>
  <si>
    <t xml:space="preserve">Hogar Seguro Virgen de la Asunción </t>
  </si>
  <si>
    <t xml:space="preserve">Centro de  Formación Quédate Migrantes </t>
  </si>
  <si>
    <t xml:space="preserve">Dirección de Protección Especial Residencial Hogar Seguro </t>
  </si>
  <si>
    <t xml:space="preserve">Casa Nuestars Raíces Guatemala, </t>
  </si>
  <si>
    <t xml:space="preserve">Departamento de Protección Especial de Primera Infancia  </t>
  </si>
  <si>
    <t xml:space="preserve">Centro de Formación Quédate del Depto. NA Migrante no Acompañada </t>
  </si>
  <si>
    <t xml:space="preserve">Albergue Casa Nuestras Raíces Quetzaltenango del Depto. NA Migrante no Acompañada </t>
  </si>
  <si>
    <t>Centro de Formación Joyabaj El Quiché del Depto. NA Migrante No Acompañada</t>
  </si>
  <si>
    <t xml:space="preserve">Dirección de Protección Especial Residencial  hogar seguro Virgen de la Asunción </t>
  </si>
  <si>
    <t>Filtros para filtrado de agua plásticos color blanco</t>
  </si>
  <si>
    <t>Fundación Panamericana para el  Desarrollo PADF</t>
  </si>
  <si>
    <t>Equipo de cómputo (3)</t>
  </si>
  <si>
    <t>El  Refugio de la Niñez  ONG</t>
  </si>
  <si>
    <t>Medidas Socioeducativas</t>
  </si>
  <si>
    <t>PANI-FRESH, S.A.</t>
  </si>
  <si>
    <t xml:space="preserve">Alimentos consistentes en tortillas </t>
  </si>
  <si>
    <t>CentraRSE</t>
  </si>
  <si>
    <t>Bolsas de alimentos</t>
  </si>
  <si>
    <t>Asociación Cristiana OASIS</t>
  </si>
  <si>
    <t>Crocs para niños y niñas, diferentes tallas</t>
  </si>
  <si>
    <t>Depto. Primera Infancia Zacapa</t>
  </si>
  <si>
    <t>NATURACEITES</t>
  </si>
  <si>
    <t>Botellas de aceite (2,004)</t>
  </si>
  <si>
    <t>Caritas Arquideocenas</t>
  </si>
  <si>
    <t>Alimentos consiste en arroz</t>
  </si>
  <si>
    <t>PROFAMI</t>
  </si>
  <si>
    <t>Gorriones</t>
  </si>
  <si>
    <t>ETAPA</t>
  </si>
  <si>
    <t>Gaviortas</t>
  </si>
  <si>
    <t>Anexo</t>
  </si>
  <si>
    <t>Centro de Educación Especial San Cristóbal Totonicapán.</t>
  </si>
  <si>
    <t>Cetros de Atención Integral (CAI)</t>
  </si>
  <si>
    <t>Casa Nuestras Raíces Guatemala</t>
  </si>
  <si>
    <t>Casa Nuestras Raíces Quetzaltenango</t>
  </si>
  <si>
    <t>Departamento de Protección Especial de Primera Infancia     Zacapa</t>
  </si>
  <si>
    <t>Depto.de P.N.A Víctima de Violencia Sexual  Quetzaltenango</t>
  </si>
  <si>
    <t>Subsecretaría de Protección y Acogimiento a la Niñez y Adolescencia</t>
  </si>
  <si>
    <t>Centros de Atención Integral CAI</t>
  </si>
  <si>
    <t>Alimentos (frijol, incaparina, harinas, azúcar, aceite, pastas, arroz etc.)</t>
  </si>
  <si>
    <t>Embajada de los EE.UU. Sección de Asuntos Antinarcóticos  y Aplicación de la Ley SAAL.</t>
  </si>
  <si>
    <t>Victor Samuel Morales Morales</t>
  </si>
  <si>
    <t xml:space="preserve">                                                          Formato de Ingreso de Donaciones en Especie a las dependencias de la SBS.</t>
  </si>
  <si>
    <t xml:space="preserve">PLAN INTERNATIONAL INC </t>
  </si>
  <si>
    <t>Alimentos y Utililes de oficina</t>
  </si>
  <si>
    <t>Dirección Departamental</t>
  </si>
  <si>
    <t>Utililes de oficina</t>
  </si>
  <si>
    <t>CRS</t>
  </si>
  <si>
    <t>Equipo de Cómputo</t>
  </si>
  <si>
    <t>Sede Dirección Departamental Guatemala</t>
  </si>
  <si>
    <t>FUNDAMAR</t>
  </si>
  <si>
    <t>Almentos de primera necesidad</t>
  </si>
  <si>
    <t>Registro Finalizado</t>
  </si>
  <si>
    <t xml:space="preserve">Casa Intermedia (C.I.) y Centro Especializado en Reinserción (CER)  (18-08-2020 C.I. elaborando actas de recepciòn de bienes, productos y materiales) </t>
  </si>
  <si>
    <t>Depto.  Migrantes Casa Nuestras Raices Guatemala</t>
  </si>
  <si>
    <t>Depto.  Migrantes Casa Nuestras Raices  Quetzaltenango</t>
  </si>
  <si>
    <t>Depto. Migrantes/Guatemala y Quetzaltenango</t>
  </si>
  <si>
    <t>Hogres de Protección</t>
  </si>
  <si>
    <t>Anexo II</t>
  </si>
  <si>
    <t>Etapa</t>
  </si>
  <si>
    <t>Cejuplim</t>
  </si>
  <si>
    <t>Casa Intermedia</t>
  </si>
  <si>
    <t>Gaviotas</t>
  </si>
  <si>
    <t>iea Industria Energética Asociada</t>
  </si>
  <si>
    <t>Distribuidora de Electricidad de Occidente</t>
  </si>
  <si>
    <t>Distribuidora de Electricidad de Oriente</t>
  </si>
  <si>
    <t>Transportes Especializados de Guatemala</t>
  </si>
  <si>
    <t>ECOFILTRO, S,A,</t>
  </si>
  <si>
    <t xml:space="preserve">Dirección Departamental </t>
  </si>
  <si>
    <t>Hogares de Protección</t>
  </si>
  <si>
    <t>Ramiro Estuardo Guerra</t>
  </si>
  <si>
    <t>Aire acondicionado</t>
  </si>
  <si>
    <t>Sede Departamental de Baja Verapaz.</t>
  </si>
  <si>
    <t>Albergue Casa Nuestras Raíces Quetzaltenango del Depto. NA Migrante no Acompañada</t>
  </si>
  <si>
    <t>Màquinas y productos para la aconfecciòn de mascarillas.</t>
  </si>
  <si>
    <t>Materiales para la confecciòn de mascarillas</t>
  </si>
  <si>
    <t>Productos de uso personal</t>
  </si>
  <si>
    <t>Centros de Reinserciòn.</t>
  </si>
  <si>
    <t>Sede Departamental de Jutiapa..</t>
  </si>
  <si>
    <t>A. Octubre 02- 2019 Por existir convenio de cooperación entre INL/SBS  (C.I.-CER) se registrará al ingresar el total de la donación.    (Pendiente que la Subsecretaría de Reinserción-INL traslade  la documentación de respaldo e integración  de gastos de viajes al extranjero de las capacitaciones).</t>
  </si>
  <si>
    <t>Jhonson&amp; Jhonson</t>
  </si>
  <si>
    <t>Dirección Financiera</t>
  </si>
  <si>
    <t>Departamento de Almacén</t>
  </si>
  <si>
    <t>Pendiente completar doc. de respaldo</t>
  </si>
  <si>
    <t>Porcentaje</t>
  </si>
  <si>
    <t>Total      84</t>
  </si>
  <si>
    <t xml:space="preserve">No.de Expedientes </t>
  </si>
  <si>
    <t xml:space="preserve">Estatus </t>
  </si>
  <si>
    <t>Distribucion proporcional del Estatus de las donaciones hasta el 24 de agosto del 2020</t>
  </si>
  <si>
    <t>Sede Departamental Sede Guatemala.</t>
  </si>
  <si>
    <t>Pendiente aprobación del gasto,  se realizará al dar respuesta al exp. Contabilidad del  Estado. Direcciòn Financiera envió Of. al MINFIN.</t>
  </si>
  <si>
    <t xml:space="preserve">F.Elaborando  documentación de respaldo para el registro de la donacion en el Depto. de Migrantes. 30-04-2020   </t>
  </si>
  <si>
    <t>G. Elaborando documentación de respaldo para el registro de la donacion en el Depto. de Migrantes.  30-04-2020</t>
  </si>
  <si>
    <t>H. Elaborando  documentación de respaldo para el registro de la donacion en el Depto. de Migrantes.   30-04-2020</t>
  </si>
  <si>
    <t>J.   Convenio de donaciòn en firma del cooperante.  Julio 2020</t>
  </si>
  <si>
    <t>K.   Convenio de donaciòn en firma del cooperante.              Julio 2020</t>
  </si>
  <si>
    <t>Club Rotario Guatemala</t>
  </si>
  <si>
    <t xml:space="preserve">Bienes y productos:  1 Banca, 10 mesas, 1 microondas, 1 mueble lavatrastos, 1 cabiador, 15 gavetero, 15 camas, 4 armarios, 28 sillas, 1 camilla,1 cama eléctrica  1 atril, 4  televisores, 4 DVD, 3 pizarrones, 1 bocina,    18 circuito cerrado de cámaras. </t>
  </si>
  <si>
    <t>Bienes:   2 Equipos de cómputo</t>
  </si>
  <si>
    <t>Depto. de Acogimiento Familiar Temporal (Familias Sustitutas)</t>
  </si>
  <si>
    <t>Cruz Roja</t>
  </si>
  <si>
    <t>Save The Children</t>
  </si>
  <si>
    <t xml:space="preserve">Depto. de Acogimiento Familiar Temporal (Familias Sustitutas) . </t>
  </si>
  <si>
    <t>Guatemala Prospera</t>
  </si>
  <si>
    <t>Alimentos</t>
  </si>
  <si>
    <t>Depto. Migrantes.</t>
  </si>
  <si>
    <t>Organización Internacional para la Migraciones</t>
  </si>
  <si>
    <t>Jackeline Massiel Vásquez M.</t>
  </si>
  <si>
    <t>Productos y bienes</t>
  </si>
  <si>
    <t>1 impresora, 30 pupitres, 2 escritorios, 1 bandrea, 1 asta, 1 televisor, 1 DVD.</t>
  </si>
  <si>
    <t>Programa Especializado para NA víctimas de Violencia Sexual, Exp y Trata de Personas Guatemla</t>
  </si>
  <si>
    <t>Equipo de protección personal</t>
  </si>
  <si>
    <t>Productos:   1,400 Mascarillas</t>
  </si>
  <si>
    <t>Equipo de higiene personal:  Mascarila, gel, jabón, cloro, toallas etc…</t>
  </si>
  <si>
    <t>Productos:  Kits de higiene y alimentos</t>
  </si>
  <si>
    <t xml:space="preserve">Depto. de Protección a la Niñez y Adolescencia Víctima de Violencia Sexual con Enfoque de Género. </t>
  </si>
  <si>
    <t>María Jimena Santolino Castillo Colegio Montessoriano</t>
  </si>
  <si>
    <t>Fundación Crisalida Int/Glasswing</t>
  </si>
  <si>
    <t>José Danilo González</t>
  </si>
  <si>
    <t>Fundación Cultural Austriaco Guatemalteca</t>
  </si>
  <si>
    <t>INPROLACSA</t>
  </si>
  <si>
    <t>Claudia Lisette Ruíz Escobar</t>
  </si>
  <si>
    <t>Colegio Liceo Javier</t>
  </si>
  <si>
    <t>Copañia Distribuidora S.A. pdc.</t>
  </si>
  <si>
    <t xml:space="preserve">Asocicion  San Vicente de Paul </t>
  </si>
  <si>
    <t>Silvia Susana Castro de Penados</t>
  </si>
  <si>
    <t>Alimentos de primera necesidad</t>
  </si>
  <si>
    <t>Vitaminas</t>
  </si>
  <si>
    <t>Jugos marca lozano</t>
  </si>
  <si>
    <t>Bebidas aloe Vera</t>
  </si>
  <si>
    <t>granos básicos</t>
  </si>
  <si>
    <t>Bolsas de avena</t>
  </si>
  <si>
    <t>Departamento de Centros de Atención Integral (CAI)</t>
  </si>
  <si>
    <t xml:space="preserve">Pendiente aprobación del ingreso, en espera de  respuesta de Contabilidad del  Estado. (No aparece descrpción de donación en el sistema del MINFIN) </t>
  </si>
  <si>
    <t>15-10-2020 documentación de respaldo en la Dirección de Asesoría Jurídica,  para elaboración de resolución.</t>
  </si>
  <si>
    <t>21-10-2020 documentación de respaldo en la Dirección de Asesoría Jurídica,  para elaboración de resolución.</t>
  </si>
  <si>
    <t xml:space="preserve">22-10-2020 Doc. de respaldo en Direcciòn Administrativa para que el Depto. de Almacèn elabore actas de recepciòn. </t>
  </si>
  <si>
    <t xml:space="preserve">Depto. de Almacèn elaborando acta de donación.   La entregará el 23-10-2020  </t>
  </si>
  <si>
    <t>22-09-2020  Convenio en firma del coioperante.</t>
  </si>
  <si>
    <t>18-06-2020 ingresó la donación. Elaboranod documentación de respaldo el Depto. beneficiado (acta, requisicones y nota a Inventarios)</t>
  </si>
  <si>
    <t>10-03-2020 y 04-09-2020 ingresó la donación, pendiente envíen los valores.   Depto. de Iventarios realizó verificación de bienes.</t>
  </si>
  <si>
    <t>Departmento de almacén, recopilando firmas en acta de donación. 22-10-2020</t>
  </si>
  <si>
    <t>*Estatus al 27-10-2020</t>
  </si>
  <si>
    <t>23-10-2020 documentación de respaldo en la Dirección de Asesoría Jurídica,  para elaboración de resolución.</t>
  </si>
  <si>
    <t>Pendiente documentación de respaldo (ampliación al convenio en proceso, formulario de convenio del MINFIN en firma del cooperante).</t>
  </si>
  <si>
    <t>23-10-2020 Convenio de donación en firma del cooperante.</t>
  </si>
  <si>
    <t xml:space="preserve">26-10-2020 Departmento de almacén, recopilando firmas en acta de donación. </t>
  </si>
  <si>
    <r>
      <t>Unidad de Donaciones en espera de la distribuidos de productos en las tres Subsecretarías.      21-10-2020 (</t>
    </r>
    <r>
      <rPr>
        <sz val="8"/>
        <color theme="1"/>
        <rFont val="Arial"/>
        <family val="2"/>
      </rPr>
      <t>en espera de listado de productos)</t>
    </r>
    <r>
      <rPr>
        <sz val="12"/>
        <color theme="1"/>
        <rFont val="Arial"/>
        <family val="2"/>
      </rPr>
      <t>.</t>
    </r>
  </si>
  <si>
    <t>Donación ingresada en enero-2020 beneficiario está a la epera que el cooperante remita  los listados con los valores de los bienes y productos. Se cuenta con veriicacion de Inventarios.</t>
  </si>
  <si>
    <t xml:space="preserve">21-10-2020 el beneficiario elaborando documentación de respaldo. </t>
  </si>
  <si>
    <t>27-10-2020 Convenio de donación en firma del Despacho Superior.</t>
  </si>
  <si>
    <t>26-10-2020 Elborando documentación de respaldo la Dirección beneficiada.</t>
  </si>
  <si>
    <t>Registro Finalizado de donación del año 2019</t>
  </si>
  <si>
    <t>Almacén recopilando firmas en  acta de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</si>
</sst>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Q-100A]* #,##0.00_);_([$Q-100A]* \(#,##0.00\);_([$Q-100A]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0" fillId="0" borderId="0" xfId="0" applyBorder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0" fillId="5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164" fontId="2" fillId="0" borderId="1" xfId="2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/>
    <xf numFmtId="0" fontId="2" fillId="7" borderId="1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/>
    </xf>
    <xf numFmtId="0" fontId="1" fillId="8" borderId="20" xfId="0" applyFont="1" applyFill="1" applyBorder="1" applyAlignment="1">
      <alignment horizontal="center" vertical="center"/>
    </xf>
    <xf numFmtId="0" fontId="2" fillId="8" borderId="20" xfId="0" applyFont="1" applyFill="1" applyBorder="1"/>
    <xf numFmtId="9" fontId="1" fillId="8" borderId="20" xfId="0" applyNumberFormat="1" applyFont="1" applyFill="1" applyBorder="1" applyAlignment="1">
      <alignment horizontal="center"/>
    </xf>
    <xf numFmtId="0" fontId="1" fillId="8" borderId="20" xfId="0" applyFont="1" applyFill="1" applyBorder="1" applyAlignment="1">
      <alignment horizontal="left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10" fontId="2" fillId="3" borderId="0" xfId="0" applyNumberFormat="1" applyFont="1" applyFill="1" applyAlignment="1">
      <alignment horizontal="center" vertical="center"/>
    </xf>
    <xf numFmtId="0" fontId="2" fillId="9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257175</xdr:rowOff>
    </xdr:from>
    <xdr:to>
      <xdr:col>0</xdr:col>
      <xdr:colOff>0</xdr:colOff>
      <xdr:row>26</xdr:row>
      <xdr:rowOff>228600</xdr:rowOff>
    </xdr:to>
    <xdr:sp macro="" textlink="">
      <xdr:nvSpPr>
        <xdr:cNvPr id="2" name="1 CuadroTexto"/>
        <xdr:cNvSpPr txBox="1"/>
      </xdr:nvSpPr>
      <xdr:spPr>
        <a:xfrm flipH="1" flipV="1">
          <a:off x="0" y="1400175"/>
          <a:ext cx="0" cy="781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000">
              <a:solidFill>
                <a:sysClr val="windowText" lastClr="000000"/>
              </a:solidFill>
            </a:rPr>
            <a:t>27</a:t>
          </a:r>
        </a:p>
      </xdr:txBody>
    </xdr:sp>
    <xdr:clientData/>
  </xdr:twoCellAnchor>
  <xdr:twoCellAnchor editAs="oneCell">
    <xdr:from>
      <xdr:col>0</xdr:col>
      <xdr:colOff>104777</xdr:colOff>
      <xdr:row>0</xdr:row>
      <xdr:rowOff>66675</xdr:rowOff>
    </xdr:from>
    <xdr:to>
      <xdr:col>2</xdr:col>
      <xdr:colOff>333375</xdr:colOff>
      <xdr:row>2</xdr:row>
      <xdr:rowOff>190500</xdr:rowOff>
    </xdr:to>
    <xdr:pic>
      <xdr:nvPicPr>
        <xdr:cNvPr id="4" name="3 Imagen" descr="E:\LOGOTIPO-GOBIERNO-SB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66675"/>
          <a:ext cx="2876548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9"/>
  <sheetViews>
    <sheetView tabSelected="1" topLeftCell="C1" zoomScaleNormal="100" zoomScalePageLayoutView="70" workbookViewId="0">
      <pane ySplit="7" topLeftCell="A54" activePane="bottomLeft" state="frozen"/>
      <selection pane="bottomLeft" activeCell="H58" sqref="H58"/>
    </sheetView>
  </sheetViews>
  <sheetFormatPr baseColWidth="10" defaultRowHeight="15" x14ac:dyDescent="0.25"/>
  <cols>
    <col min="1" max="1" width="5" style="1" customWidth="1"/>
    <col min="2" max="2" width="34.7109375" style="1" customWidth="1"/>
    <col min="3" max="3" width="47.7109375" style="1" customWidth="1"/>
    <col min="4" max="4" width="19.5703125" style="1" customWidth="1"/>
    <col min="5" max="5" width="17.7109375" style="1" customWidth="1"/>
    <col min="6" max="6" width="17.42578125" style="1" customWidth="1"/>
    <col min="7" max="7" width="21.28515625" style="1" customWidth="1"/>
    <col min="8" max="8" width="38.85546875" style="1" customWidth="1"/>
    <col min="9" max="9" width="30.5703125" style="1" customWidth="1"/>
    <col min="10" max="10" width="25.7109375" style="1" customWidth="1"/>
    <col min="11" max="16384" width="11.42578125" style="2"/>
  </cols>
  <sheetData>
    <row r="1" spans="1:10" ht="30" customHeight="1" x14ac:dyDescent="0.25">
      <c r="A1" s="65"/>
      <c r="B1" s="65"/>
      <c r="C1" s="65"/>
      <c r="D1" s="66" t="s">
        <v>0</v>
      </c>
      <c r="E1" s="66"/>
      <c r="F1" s="66"/>
      <c r="G1" s="66"/>
      <c r="H1" s="66"/>
      <c r="I1" s="66"/>
      <c r="J1" s="58" t="s">
        <v>10</v>
      </c>
    </row>
    <row r="2" spans="1:10" ht="30" customHeight="1" x14ac:dyDescent="0.25">
      <c r="A2" s="65"/>
      <c r="B2" s="65"/>
      <c r="C2" s="65"/>
      <c r="D2" s="66" t="s">
        <v>6</v>
      </c>
      <c r="E2" s="66"/>
      <c r="F2" s="66"/>
      <c r="G2" s="66"/>
      <c r="H2" s="66"/>
      <c r="I2" s="66"/>
      <c r="J2" s="59"/>
    </row>
    <row r="3" spans="1:10" ht="30" customHeight="1" thickBot="1" x14ac:dyDescent="0.3">
      <c r="A3" s="65"/>
      <c r="B3" s="65"/>
      <c r="C3" s="65"/>
      <c r="D3" s="67" t="s">
        <v>9</v>
      </c>
      <c r="E3" s="67"/>
      <c r="F3" s="67"/>
      <c r="G3" s="67"/>
      <c r="H3" s="67"/>
      <c r="I3" s="67"/>
      <c r="J3" s="60"/>
    </row>
    <row r="4" spans="1:10" ht="29.25" customHeight="1" thickBot="1" x14ac:dyDescent="0.3">
      <c r="A4" s="61" t="s">
        <v>134</v>
      </c>
      <c r="B4" s="62"/>
      <c r="C4" s="62"/>
      <c r="D4" s="63"/>
      <c r="E4" s="63"/>
      <c r="F4" s="63"/>
      <c r="G4" s="63"/>
      <c r="H4" s="63"/>
      <c r="I4" s="63"/>
      <c r="J4" s="64"/>
    </row>
    <row r="5" spans="1:10" ht="21" customHeight="1" thickBot="1" x14ac:dyDescent="0.3">
      <c r="A5" s="77" t="s">
        <v>8</v>
      </c>
      <c r="B5" s="3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8">
        <v>9</v>
      </c>
    </row>
    <row r="6" spans="1:10" ht="15.75" customHeight="1" x14ac:dyDescent="0.25">
      <c r="A6" s="78"/>
      <c r="B6" s="75" t="s">
        <v>11</v>
      </c>
      <c r="C6" s="73" t="s">
        <v>1</v>
      </c>
      <c r="D6" s="70" t="s">
        <v>13</v>
      </c>
      <c r="E6" s="71"/>
      <c r="F6" s="71"/>
      <c r="G6" s="72"/>
      <c r="H6" s="68" t="s">
        <v>234</v>
      </c>
      <c r="I6" s="73" t="s">
        <v>7</v>
      </c>
      <c r="J6" s="73" t="s">
        <v>12</v>
      </c>
    </row>
    <row r="7" spans="1:10" ht="19.5" customHeight="1" x14ac:dyDescent="0.25">
      <c r="A7" s="79"/>
      <c r="B7" s="76"/>
      <c r="C7" s="74"/>
      <c r="D7" s="5" t="s">
        <v>2</v>
      </c>
      <c r="E7" s="5" t="s">
        <v>3</v>
      </c>
      <c r="F7" s="5" t="s">
        <v>4</v>
      </c>
      <c r="G7" s="5" t="s">
        <v>5</v>
      </c>
      <c r="H7" s="69"/>
      <c r="I7" s="74"/>
      <c r="J7" s="74"/>
    </row>
    <row r="8" spans="1:10" ht="66.75" customHeight="1" x14ac:dyDescent="0.25">
      <c r="A8" s="6">
        <v>1</v>
      </c>
      <c r="B8" s="20" t="s">
        <v>14</v>
      </c>
      <c r="C8" s="21" t="s">
        <v>32</v>
      </c>
      <c r="D8" s="55">
        <v>74978.679999999993</v>
      </c>
      <c r="E8" s="9">
        <v>0</v>
      </c>
      <c r="F8" s="7"/>
      <c r="G8" s="56">
        <v>74978.679999999993</v>
      </c>
      <c r="H8" s="36" t="s">
        <v>244</v>
      </c>
      <c r="I8" s="20" t="s">
        <v>118</v>
      </c>
      <c r="J8" s="21" t="s">
        <v>129</v>
      </c>
    </row>
    <row r="9" spans="1:10" ht="81" customHeight="1" x14ac:dyDescent="0.25">
      <c r="A9" s="6">
        <v>2</v>
      </c>
      <c r="B9" s="20" t="s">
        <v>15</v>
      </c>
      <c r="C9" s="21" t="s">
        <v>33</v>
      </c>
      <c r="D9" s="9">
        <v>50438.69</v>
      </c>
      <c r="E9" s="9">
        <v>3462</v>
      </c>
      <c r="F9" s="7"/>
      <c r="G9" s="10">
        <v>53900.69</v>
      </c>
      <c r="H9" s="36" t="s">
        <v>244</v>
      </c>
      <c r="I9" s="20" t="s">
        <v>119</v>
      </c>
      <c r="J9" s="21" t="s">
        <v>129</v>
      </c>
    </row>
    <row r="10" spans="1:10" ht="66.75" customHeight="1" x14ac:dyDescent="0.25">
      <c r="A10" s="6">
        <v>3</v>
      </c>
      <c r="B10" s="20" t="s">
        <v>16</v>
      </c>
      <c r="C10" s="21" t="s">
        <v>34</v>
      </c>
      <c r="D10" s="9">
        <v>112308.88</v>
      </c>
      <c r="E10" s="9">
        <v>16617.22</v>
      </c>
      <c r="F10" s="7"/>
      <c r="G10" s="10">
        <v>134303.1</v>
      </c>
      <c r="H10" s="36" t="s">
        <v>244</v>
      </c>
      <c r="I10" s="20" t="s">
        <v>123</v>
      </c>
      <c r="J10" s="21" t="s">
        <v>84</v>
      </c>
    </row>
    <row r="11" spans="1:10" ht="88.5" customHeight="1" x14ac:dyDescent="0.25">
      <c r="A11" s="6">
        <v>4</v>
      </c>
      <c r="B11" s="20" t="s">
        <v>14</v>
      </c>
      <c r="C11" s="21" t="s">
        <v>35</v>
      </c>
      <c r="D11" s="9">
        <v>18720</v>
      </c>
      <c r="E11" s="9">
        <v>1647.5</v>
      </c>
      <c r="F11" s="7"/>
      <c r="G11" s="10">
        <v>18720</v>
      </c>
      <c r="H11" s="36" t="s">
        <v>244</v>
      </c>
      <c r="I11" s="20" t="s">
        <v>120</v>
      </c>
      <c r="J11" s="20" t="s">
        <v>75</v>
      </c>
    </row>
    <row r="12" spans="1:10" ht="90.75" customHeight="1" x14ac:dyDescent="0.25">
      <c r="A12" s="6">
        <v>5</v>
      </c>
      <c r="B12" s="20" t="s">
        <v>14</v>
      </c>
      <c r="C12" s="21" t="s">
        <v>35</v>
      </c>
      <c r="D12" s="9">
        <v>17073.3</v>
      </c>
      <c r="E12" s="9">
        <v>1647.5</v>
      </c>
      <c r="F12" s="7"/>
      <c r="G12" s="10">
        <v>18720.8</v>
      </c>
      <c r="H12" s="36" t="s">
        <v>244</v>
      </c>
      <c r="I12" s="21" t="s">
        <v>119</v>
      </c>
      <c r="J12" s="20" t="s">
        <v>75</v>
      </c>
    </row>
    <row r="13" spans="1:10" ht="90" x14ac:dyDescent="0.25">
      <c r="A13" s="6">
        <v>6</v>
      </c>
      <c r="B13" s="20" t="s">
        <v>14</v>
      </c>
      <c r="C13" s="21" t="s">
        <v>35</v>
      </c>
      <c r="D13" s="9">
        <v>17073.3</v>
      </c>
      <c r="E13" s="9">
        <v>1351</v>
      </c>
      <c r="F13" s="7"/>
      <c r="G13" s="10">
        <v>18424.3</v>
      </c>
      <c r="H13" s="36" t="s">
        <v>244</v>
      </c>
      <c r="I13" s="20" t="s">
        <v>121</v>
      </c>
      <c r="J13" s="20" t="s">
        <v>75</v>
      </c>
    </row>
    <row r="14" spans="1:10" ht="97.5" customHeight="1" x14ac:dyDescent="0.25">
      <c r="A14" s="6">
        <v>7</v>
      </c>
      <c r="B14" s="20" t="s">
        <v>14</v>
      </c>
      <c r="C14" s="21" t="s">
        <v>35</v>
      </c>
      <c r="D14" s="9">
        <v>17073.3</v>
      </c>
      <c r="E14" s="9">
        <v>1351</v>
      </c>
      <c r="F14" s="7"/>
      <c r="G14" s="10">
        <f t="shared" ref="G14" si="0">D14+E14+F14</f>
        <v>18424.3</v>
      </c>
      <c r="H14" s="36" t="s">
        <v>244</v>
      </c>
      <c r="I14" s="20" t="s">
        <v>122</v>
      </c>
      <c r="J14" s="20" t="s">
        <v>75</v>
      </c>
    </row>
    <row r="15" spans="1:10" ht="75" customHeight="1" x14ac:dyDescent="0.25">
      <c r="A15" s="6">
        <v>8</v>
      </c>
      <c r="B15" s="20" t="s">
        <v>17</v>
      </c>
      <c r="C15" s="21" t="s">
        <v>36</v>
      </c>
      <c r="D15" s="9">
        <v>25645</v>
      </c>
      <c r="E15" s="9">
        <v>330080.90000000002</v>
      </c>
      <c r="F15" s="12"/>
      <c r="G15" s="24">
        <v>355725.9</v>
      </c>
      <c r="H15" s="32" t="s">
        <v>225</v>
      </c>
      <c r="I15" s="21" t="s">
        <v>94</v>
      </c>
      <c r="J15" s="21" t="s">
        <v>129</v>
      </c>
    </row>
    <row r="16" spans="1:10" ht="72.75" customHeight="1" x14ac:dyDescent="0.25">
      <c r="A16" s="6">
        <v>9</v>
      </c>
      <c r="B16" s="20" t="s">
        <v>18</v>
      </c>
      <c r="C16" s="21" t="s">
        <v>37</v>
      </c>
      <c r="D16" s="9">
        <v>0</v>
      </c>
      <c r="E16" s="9">
        <v>31744.5</v>
      </c>
      <c r="F16" s="12"/>
      <c r="G16" s="10">
        <v>31744.5</v>
      </c>
      <c r="H16" s="36" t="s">
        <v>244</v>
      </c>
      <c r="I16" s="21" t="s">
        <v>83</v>
      </c>
      <c r="J16" s="21" t="s">
        <v>129</v>
      </c>
    </row>
    <row r="17" spans="1:10" ht="94.5" customHeight="1" x14ac:dyDescent="0.25">
      <c r="A17" s="6">
        <v>10</v>
      </c>
      <c r="B17" s="20" t="s">
        <v>18</v>
      </c>
      <c r="C17" s="21" t="s">
        <v>38</v>
      </c>
      <c r="D17" s="9">
        <v>0</v>
      </c>
      <c r="E17" s="9">
        <v>47912.5</v>
      </c>
      <c r="F17" s="12"/>
      <c r="G17" s="10">
        <v>47912.5</v>
      </c>
      <c r="H17" s="36" t="s">
        <v>244</v>
      </c>
      <c r="I17" s="21" t="s">
        <v>95</v>
      </c>
      <c r="J17" s="21" t="s">
        <v>129</v>
      </c>
    </row>
    <row r="18" spans="1:10" ht="60" customHeight="1" x14ac:dyDescent="0.25">
      <c r="A18" s="6">
        <v>11</v>
      </c>
      <c r="B18" s="20" t="s">
        <v>18</v>
      </c>
      <c r="C18" s="21" t="s">
        <v>39</v>
      </c>
      <c r="D18" s="9">
        <v>0</v>
      </c>
      <c r="E18" s="9">
        <v>1000</v>
      </c>
      <c r="F18" s="12"/>
      <c r="G18" s="10">
        <v>1000</v>
      </c>
      <c r="H18" s="36" t="s">
        <v>244</v>
      </c>
      <c r="I18" s="21" t="s">
        <v>124</v>
      </c>
      <c r="J18" s="21" t="s">
        <v>84</v>
      </c>
    </row>
    <row r="19" spans="1:10" ht="90" x14ac:dyDescent="0.25">
      <c r="A19" s="6">
        <v>12</v>
      </c>
      <c r="B19" s="20" t="s">
        <v>18</v>
      </c>
      <c r="C19" s="21" t="s">
        <v>40</v>
      </c>
      <c r="D19" s="9">
        <v>0</v>
      </c>
      <c r="E19" s="9">
        <v>1325</v>
      </c>
      <c r="F19" s="12"/>
      <c r="G19" s="10">
        <v>1325</v>
      </c>
      <c r="H19" s="36" t="s">
        <v>244</v>
      </c>
      <c r="I19" s="20" t="s">
        <v>85</v>
      </c>
      <c r="J19" s="20" t="s">
        <v>75</v>
      </c>
    </row>
    <row r="20" spans="1:10" ht="90" x14ac:dyDescent="0.25">
      <c r="A20" s="6">
        <v>13</v>
      </c>
      <c r="B20" s="20" t="s">
        <v>18</v>
      </c>
      <c r="C20" s="21" t="s">
        <v>41</v>
      </c>
      <c r="D20" s="9">
        <v>0</v>
      </c>
      <c r="E20" s="9">
        <v>1175</v>
      </c>
      <c r="F20" s="12"/>
      <c r="G20" s="10">
        <v>1175</v>
      </c>
      <c r="H20" s="36" t="s">
        <v>244</v>
      </c>
      <c r="I20" s="20" t="s">
        <v>86</v>
      </c>
      <c r="J20" s="20" t="s">
        <v>75</v>
      </c>
    </row>
    <row r="21" spans="1:10" ht="90" x14ac:dyDescent="0.25">
      <c r="A21" s="6">
        <v>14</v>
      </c>
      <c r="B21" s="20" t="s">
        <v>132</v>
      </c>
      <c r="C21" s="21" t="s">
        <v>42</v>
      </c>
      <c r="D21" s="9">
        <v>214281.42</v>
      </c>
      <c r="E21" s="9">
        <v>2167.7399999999998</v>
      </c>
      <c r="F21" s="12"/>
      <c r="G21" s="10">
        <v>216449.16</v>
      </c>
      <c r="H21" s="36" t="s">
        <v>244</v>
      </c>
      <c r="I21" s="20" t="s">
        <v>87</v>
      </c>
      <c r="J21" s="20" t="s">
        <v>75</v>
      </c>
    </row>
    <row r="22" spans="1:10" ht="60" x14ac:dyDescent="0.25">
      <c r="A22" s="6">
        <v>15</v>
      </c>
      <c r="B22" s="20" t="s">
        <v>19</v>
      </c>
      <c r="C22" s="21" t="s">
        <v>43</v>
      </c>
      <c r="D22" s="9">
        <v>15000</v>
      </c>
      <c r="E22" s="9">
        <v>0</v>
      </c>
      <c r="F22" s="12"/>
      <c r="G22" s="10">
        <v>15000</v>
      </c>
      <c r="H22" s="36" t="s">
        <v>244</v>
      </c>
      <c r="I22" s="20" t="s">
        <v>88</v>
      </c>
      <c r="J22" s="21" t="s">
        <v>129</v>
      </c>
    </row>
    <row r="23" spans="1:10" ht="60" x14ac:dyDescent="0.25">
      <c r="A23" s="6">
        <v>16</v>
      </c>
      <c r="B23" s="20" t="s">
        <v>20</v>
      </c>
      <c r="C23" s="21" t="s">
        <v>44</v>
      </c>
      <c r="D23" s="9">
        <v>1300</v>
      </c>
      <c r="E23" s="9">
        <v>0</v>
      </c>
      <c r="F23" s="12"/>
      <c r="G23" s="10">
        <v>1300</v>
      </c>
      <c r="H23" s="36" t="s">
        <v>244</v>
      </c>
      <c r="I23" s="20" t="s">
        <v>89</v>
      </c>
      <c r="J23" s="21" t="s">
        <v>129</v>
      </c>
    </row>
    <row r="24" spans="1:10" ht="27.75" customHeight="1" x14ac:dyDescent="0.25">
      <c r="A24" s="6"/>
      <c r="B24" s="20"/>
      <c r="C24" s="21"/>
      <c r="D24" s="9"/>
      <c r="E24" s="9"/>
      <c r="F24" s="11" t="s">
        <v>80</v>
      </c>
      <c r="G24" s="10"/>
      <c r="H24" s="19"/>
      <c r="I24" s="19"/>
      <c r="J24" s="21"/>
    </row>
    <row r="25" spans="1:10" ht="135" x14ac:dyDescent="0.25">
      <c r="A25" s="6">
        <v>17</v>
      </c>
      <c r="B25" s="20" t="s">
        <v>21</v>
      </c>
      <c r="C25" s="21" t="s">
        <v>79</v>
      </c>
      <c r="D25" s="17">
        <v>752955.87</v>
      </c>
      <c r="E25" s="17">
        <v>618124.65</v>
      </c>
      <c r="F25" s="15">
        <v>1722209.86</v>
      </c>
      <c r="G25" s="10">
        <v>3093290.38</v>
      </c>
      <c r="H25" s="40" t="s">
        <v>171</v>
      </c>
      <c r="I25" s="20" t="s">
        <v>145</v>
      </c>
      <c r="J25" s="20" t="s">
        <v>75</v>
      </c>
    </row>
    <row r="26" spans="1:10" ht="61.5" customHeight="1" x14ac:dyDescent="0.25">
      <c r="A26" s="6">
        <v>18</v>
      </c>
      <c r="B26" s="20" t="s">
        <v>22</v>
      </c>
      <c r="C26" s="21" t="s">
        <v>45</v>
      </c>
      <c r="D26" s="17">
        <v>0</v>
      </c>
      <c r="E26" s="17">
        <v>59118.25</v>
      </c>
      <c r="F26" s="12"/>
      <c r="G26" s="24">
        <v>59118.25</v>
      </c>
      <c r="H26" s="36" t="s">
        <v>244</v>
      </c>
      <c r="I26" s="20" t="s">
        <v>90</v>
      </c>
      <c r="J26" s="21" t="s">
        <v>129</v>
      </c>
    </row>
    <row r="27" spans="1:10" ht="69" customHeight="1" x14ac:dyDescent="0.25">
      <c r="A27" s="6">
        <v>19</v>
      </c>
      <c r="B27" s="20" t="s">
        <v>19</v>
      </c>
      <c r="C27" s="21" t="s">
        <v>46</v>
      </c>
      <c r="D27" s="17">
        <v>13196</v>
      </c>
      <c r="E27" s="17">
        <v>0</v>
      </c>
      <c r="F27" s="12"/>
      <c r="G27" s="10">
        <v>13196</v>
      </c>
      <c r="H27" s="36" t="s">
        <v>244</v>
      </c>
      <c r="I27" s="20" t="s">
        <v>91</v>
      </c>
      <c r="J27" s="21" t="s">
        <v>129</v>
      </c>
    </row>
    <row r="28" spans="1:10" ht="71.25" customHeight="1" x14ac:dyDescent="0.25">
      <c r="A28" s="6">
        <v>20</v>
      </c>
      <c r="B28" s="20" t="s">
        <v>19</v>
      </c>
      <c r="C28" s="21" t="s">
        <v>47</v>
      </c>
      <c r="D28" s="17">
        <v>5800</v>
      </c>
      <c r="E28" s="17">
        <v>0</v>
      </c>
      <c r="F28" s="12"/>
      <c r="G28" s="10">
        <v>5800</v>
      </c>
      <c r="H28" s="36" t="s">
        <v>244</v>
      </c>
      <c r="I28" s="20" t="s">
        <v>91</v>
      </c>
      <c r="J28" s="21" t="s">
        <v>129</v>
      </c>
    </row>
    <row r="29" spans="1:10" ht="77.25" customHeight="1" x14ac:dyDescent="0.25">
      <c r="A29" s="6">
        <v>21</v>
      </c>
      <c r="B29" s="20" t="s">
        <v>15</v>
      </c>
      <c r="C29" s="21" t="s">
        <v>48</v>
      </c>
      <c r="D29" s="17">
        <v>22054.959999999999</v>
      </c>
      <c r="E29" s="17" t="s">
        <v>73</v>
      </c>
      <c r="F29" s="12"/>
      <c r="G29" s="24">
        <v>410613.56</v>
      </c>
      <c r="H29" s="32" t="s">
        <v>182</v>
      </c>
      <c r="I29" s="20" t="s">
        <v>77</v>
      </c>
      <c r="J29" s="21" t="s">
        <v>76</v>
      </c>
    </row>
    <row r="30" spans="1:10" ht="69.75" customHeight="1" x14ac:dyDescent="0.25">
      <c r="A30" s="6">
        <v>22</v>
      </c>
      <c r="B30" s="20" t="s">
        <v>17</v>
      </c>
      <c r="C30" s="21" t="s">
        <v>49</v>
      </c>
      <c r="D30" s="17">
        <v>0</v>
      </c>
      <c r="E30" s="17">
        <v>21000</v>
      </c>
      <c r="F30" s="12"/>
      <c r="G30" s="24">
        <v>21000</v>
      </c>
      <c r="H30" s="36" t="s">
        <v>244</v>
      </c>
      <c r="I30" s="20" t="s">
        <v>90</v>
      </c>
      <c r="J30" s="21" t="s">
        <v>76</v>
      </c>
    </row>
    <row r="31" spans="1:10" ht="72" customHeight="1" x14ac:dyDescent="0.25">
      <c r="A31" s="6">
        <v>23</v>
      </c>
      <c r="B31" s="20" t="s">
        <v>17</v>
      </c>
      <c r="C31" s="21" t="s">
        <v>50</v>
      </c>
      <c r="D31" s="17">
        <v>75667.78</v>
      </c>
      <c r="E31" s="17">
        <v>6588.47</v>
      </c>
      <c r="F31" s="12"/>
      <c r="G31" s="24">
        <v>82256.25</v>
      </c>
      <c r="H31" s="49" t="s">
        <v>245</v>
      </c>
      <c r="I31" s="20" t="s">
        <v>125</v>
      </c>
      <c r="J31" s="21" t="s">
        <v>129</v>
      </c>
    </row>
    <row r="32" spans="1:10" ht="68.25" customHeight="1" x14ac:dyDescent="0.25">
      <c r="A32" s="6">
        <v>24</v>
      </c>
      <c r="B32" s="20" t="s">
        <v>17</v>
      </c>
      <c r="C32" s="21" t="s">
        <v>51</v>
      </c>
      <c r="D32" s="17">
        <v>119996.23</v>
      </c>
      <c r="E32" s="17">
        <v>51500</v>
      </c>
      <c r="F32" s="12"/>
      <c r="G32" s="24">
        <v>171496.23</v>
      </c>
      <c r="H32" s="36" t="s">
        <v>244</v>
      </c>
      <c r="I32" s="20" t="s">
        <v>126</v>
      </c>
      <c r="J32" s="21" t="s">
        <v>129</v>
      </c>
    </row>
    <row r="33" spans="1:10" ht="90" x14ac:dyDescent="0.25">
      <c r="A33" s="6">
        <v>25</v>
      </c>
      <c r="B33" s="20" t="s">
        <v>23</v>
      </c>
      <c r="C33" s="21" t="s">
        <v>52</v>
      </c>
      <c r="D33" s="17">
        <v>85499</v>
      </c>
      <c r="E33" s="17">
        <v>0</v>
      </c>
      <c r="F33" s="12"/>
      <c r="G33" s="24">
        <v>85499</v>
      </c>
      <c r="H33" s="36" t="s">
        <v>244</v>
      </c>
      <c r="I33" s="20" t="s">
        <v>92</v>
      </c>
      <c r="J33" s="20" t="s">
        <v>75</v>
      </c>
    </row>
    <row r="34" spans="1:10" ht="60" x14ac:dyDescent="0.25">
      <c r="A34" s="6">
        <v>26</v>
      </c>
      <c r="B34" s="20" t="s">
        <v>24</v>
      </c>
      <c r="C34" s="21" t="s">
        <v>53</v>
      </c>
      <c r="D34" s="17">
        <v>9152.75</v>
      </c>
      <c r="E34" s="17">
        <v>0</v>
      </c>
      <c r="F34" s="12"/>
      <c r="G34" s="24">
        <v>9448</v>
      </c>
      <c r="H34" s="36" t="s">
        <v>244</v>
      </c>
      <c r="I34" s="20" t="s">
        <v>93</v>
      </c>
      <c r="J34" s="21" t="s">
        <v>129</v>
      </c>
    </row>
    <row r="35" spans="1:10" ht="60" x14ac:dyDescent="0.25">
      <c r="A35" s="6">
        <v>27</v>
      </c>
      <c r="B35" s="20" t="s">
        <v>17</v>
      </c>
      <c r="C35" s="21" t="s">
        <v>54</v>
      </c>
      <c r="D35" s="17">
        <v>18250.47</v>
      </c>
      <c r="E35" s="17">
        <v>230</v>
      </c>
      <c r="F35" s="12"/>
      <c r="G35" s="25">
        <v>18480.47</v>
      </c>
      <c r="H35" s="36" t="s">
        <v>244</v>
      </c>
      <c r="I35" s="20" t="s">
        <v>74</v>
      </c>
      <c r="J35" s="21" t="s">
        <v>129</v>
      </c>
    </row>
    <row r="36" spans="1:10" ht="60" x14ac:dyDescent="0.25">
      <c r="A36" s="6">
        <v>28</v>
      </c>
      <c r="B36" s="20" t="s">
        <v>17</v>
      </c>
      <c r="C36" s="21" t="s">
        <v>55</v>
      </c>
      <c r="D36" s="17">
        <v>0</v>
      </c>
      <c r="E36" s="17">
        <v>147763.03</v>
      </c>
      <c r="F36" s="12"/>
      <c r="G36" s="24">
        <v>147763.03</v>
      </c>
      <c r="H36" s="36" t="s">
        <v>244</v>
      </c>
      <c r="I36" s="20" t="s">
        <v>96</v>
      </c>
      <c r="J36" s="21" t="s">
        <v>129</v>
      </c>
    </row>
    <row r="37" spans="1:10" ht="60" x14ac:dyDescent="0.25">
      <c r="A37" s="6">
        <v>29</v>
      </c>
      <c r="B37" s="20" t="s">
        <v>133</v>
      </c>
      <c r="C37" s="21" t="s">
        <v>56</v>
      </c>
      <c r="D37" s="17">
        <v>0</v>
      </c>
      <c r="E37" s="17">
        <v>3062.5</v>
      </c>
      <c r="F37" s="12"/>
      <c r="G37" s="24">
        <v>3062.5</v>
      </c>
      <c r="H37" s="36" t="s">
        <v>244</v>
      </c>
      <c r="I37" s="20" t="s">
        <v>97</v>
      </c>
      <c r="J37" s="21" t="s">
        <v>129</v>
      </c>
    </row>
    <row r="38" spans="1:10" ht="60" x14ac:dyDescent="0.25">
      <c r="A38" s="6">
        <v>30</v>
      </c>
      <c r="B38" s="20" t="s">
        <v>25</v>
      </c>
      <c r="C38" s="21" t="s">
        <v>57</v>
      </c>
      <c r="D38" s="17">
        <v>0</v>
      </c>
      <c r="E38" s="17">
        <v>3000</v>
      </c>
      <c r="F38" s="12"/>
      <c r="G38" s="24">
        <v>3000</v>
      </c>
      <c r="H38" s="36" t="s">
        <v>244</v>
      </c>
      <c r="I38" s="20" t="s">
        <v>127</v>
      </c>
      <c r="J38" s="21" t="s">
        <v>129</v>
      </c>
    </row>
    <row r="39" spans="1:10" ht="60" x14ac:dyDescent="0.25">
      <c r="A39" s="6">
        <v>31</v>
      </c>
      <c r="B39" s="20" t="s">
        <v>26</v>
      </c>
      <c r="C39" s="21" t="s">
        <v>58</v>
      </c>
      <c r="D39" s="17">
        <v>0</v>
      </c>
      <c r="E39" s="17">
        <v>4977.5</v>
      </c>
      <c r="F39" s="12"/>
      <c r="G39" s="24">
        <v>4977.5</v>
      </c>
      <c r="H39" s="36" t="s">
        <v>244</v>
      </c>
      <c r="I39" s="20" t="s">
        <v>97</v>
      </c>
      <c r="J39" s="21" t="s">
        <v>129</v>
      </c>
    </row>
    <row r="40" spans="1:10" ht="60" x14ac:dyDescent="0.25">
      <c r="A40" s="6">
        <v>32</v>
      </c>
      <c r="B40" s="20" t="s">
        <v>27</v>
      </c>
      <c r="C40" s="21" t="s">
        <v>59</v>
      </c>
      <c r="D40" s="17">
        <v>0</v>
      </c>
      <c r="E40" s="17">
        <v>10920</v>
      </c>
      <c r="F40" s="12"/>
      <c r="G40" s="24">
        <v>10920</v>
      </c>
      <c r="H40" s="36" t="s">
        <v>244</v>
      </c>
      <c r="I40" s="20" t="s">
        <v>99</v>
      </c>
      <c r="J40" s="21" t="s">
        <v>129</v>
      </c>
    </row>
    <row r="41" spans="1:10" ht="60" x14ac:dyDescent="0.25">
      <c r="A41" s="6">
        <v>33</v>
      </c>
      <c r="B41" s="20" t="s">
        <v>28</v>
      </c>
      <c r="C41" s="21" t="s">
        <v>60</v>
      </c>
      <c r="D41" s="17">
        <v>0</v>
      </c>
      <c r="E41" s="17">
        <v>198239.41</v>
      </c>
      <c r="F41" s="12"/>
      <c r="G41" s="24">
        <v>198239.41</v>
      </c>
      <c r="H41" s="36" t="s">
        <v>244</v>
      </c>
      <c r="I41" s="20" t="s">
        <v>165</v>
      </c>
      <c r="J41" s="21" t="s">
        <v>129</v>
      </c>
    </row>
    <row r="42" spans="1:10" ht="56.25" customHeight="1" x14ac:dyDescent="0.25">
      <c r="A42" s="6">
        <v>34</v>
      </c>
      <c r="B42" s="20" t="s">
        <v>15</v>
      </c>
      <c r="C42" s="21" t="s">
        <v>61</v>
      </c>
      <c r="D42" s="17">
        <v>0</v>
      </c>
      <c r="E42" s="17">
        <v>792</v>
      </c>
      <c r="F42" s="12"/>
      <c r="G42" s="24">
        <v>792</v>
      </c>
      <c r="H42" s="36" t="s">
        <v>244</v>
      </c>
      <c r="I42" s="20" t="s">
        <v>98</v>
      </c>
      <c r="J42" s="21" t="s">
        <v>129</v>
      </c>
    </row>
    <row r="43" spans="1:10" ht="60" x14ac:dyDescent="0.25">
      <c r="A43" s="6">
        <v>35</v>
      </c>
      <c r="B43" s="20" t="s">
        <v>28</v>
      </c>
      <c r="C43" s="21" t="s">
        <v>62</v>
      </c>
      <c r="D43" s="17">
        <v>0</v>
      </c>
      <c r="E43" s="17">
        <v>65800</v>
      </c>
      <c r="F43" s="12"/>
      <c r="G43" s="24">
        <v>65800</v>
      </c>
      <c r="H43" s="36" t="s">
        <v>244</v>
      </c>
      <c r="I43" s="20" t="s">
        <v>99</v>
      </c>
      <c r="J43" s="21" t="s">
        <v>129</v>
      </c>
    </row>
    <row r="44" spans="1:10" ht="60" x14ac:dyDescent="0.25">
      <c r="A44" s="6">
        <v>36</v>
      </c>
      <c r="B44" s="20" t="s">
        <v>17</v>
      </c>
      <c r="C44" s="21" t="s">
        <v>63</v>
      </c>
      <c r="D44" s="17">
        <v>41789</v>
      </c>
      <c r="E44" s="17">
        <v>19989</v>
      </c>
      <c r="F44" s="12"/>
      <c r="G44" s="24">
        <v>52778</v>
      </c>
      <c r="H44" s="36" t="s">
        <v>244</v>
      </c>
      <c r="I44" s="20" t="s">
        <v>100</v>
      </c>
      <c r="J44" s="21" t="s">
        <v>129</v>
      </c>
    </row>
    <row r="45" spans="1:10" ht="60.75" x14ac:dyDescent="0.25">
      <c r="A45" s="6">
        <v>37</v>
      </c>
      <c r="B45" s="20" t="s">
        <v>29</v>
      </c>
      <c r="C45" s="21" t="s">
        <v>64</v>
      </c>
      <c r="D45" s="17">
        <v>0</v>
      </c>
      <c r="E45" s="17">
        <v>1359</v>
      </c>
      <c r="F45" s="12"/>
      <c r="G45" s="24">
        <v>1359</v>
      </c>
      <c r="H45" s="36" t="s">
        <v>244</v>
      </c>
      <c r="I45" s="22" t="s">
        <v>101</v>
      </c>
      <c r="J45" s="21" t="s">
        <v>76</v>
      </c>
    </row>
    <row r="46" spans="1:10" ht="60" x14ac:dyDescent="0.25">
      <c r="A46" s="6">
        <v>38</v>
      </c>
      <c r="B46" s="20" t="s">
        <v>15</v>
      </c>
      <c r="C46" s="21" t="s">
        <v>65</v>
      </c>
      <c r="D46" s="17">
        <v>0</v>
      </c>
      <c r="E46" s="17"/>
      <c r="F46" s="12"/>
      <c r="G46" s="24">
        <v>30686.34</v>
      </c>
      <c r="H46" s="54" t="s">
        <v>235</v>
      </c>
      <c r="I46" s="20" t="s">
        <v>128</v>
      </c>
      <c r="J46" s="21" t="s">
        <v>129</v>
      </c>
    </row>
    <row r="47" spans="1:10" ht="60" x14ac:dyDescent="0.25">
      <c r="A47" s="6">
        <v>39</v>
      </c>
      <c r="B47" s="20" t="s">
        <v>30</v>
      </c>
      <c r="C47" s="21" t="s">
        <v>66</v>
      </c>
      <c r="D47" s="17">
        <v>0</v>
      </c>
      <c r="E47" s="17"/>
      <c r="F47" s="12"/>
      <c r="G47" s="25">
        <v>100500.42</v>
      </c>
      <c r="H47" s="54" t="s">
        <v>235</v>
      </c>
      <c r="I47" s="20" t="s">
        <v>128</v>
      </c>
      <c r="J47" s="21" t="s">
        <v>129</v>
      </c>
    </row>
    <row r="48" spans="1:10" ht="60" x14ac:dyDescent="0.25">
      <c r="A48" s="6">
        <v>40</v>
      </c>
      <c r="B48" s="20" t="s">
        <v>31</v>
      </c>
      <c r="C48" s="21" t="s">
        <v>67</v>
      </c>
      <c r="D48" s="17" t="s">
        <v>72</v>
      </c>
      <c r="E48" s="17"/>
      <c r="F48" s="12"/>
      <c r="G48" s="24">
        <v>2000000</v>
      </c>
      <c r="H48" s="33" t="s">
        <v>236</v>
      </c>
      <c r="I48" s="20" t="s">
        <v>78</v>
      </c>
      <c r="J48" s="21" t="s">
        <v>129</v>
      </c>
    </row>
    <row r="49" spans="1:10" ht="60" x14ac:dyDescent="0.25">
      <c r="A49" s="6">
        <v>41</v>
      </c>
      <c r="B49" s="20" t="s">
        <v>18</v>
      </c>
      <c r="C49" s="21" t="s">
        <v>68</v>
      </c>
      <c r="D49" s="17">
        <v>0</v>
      </c>
      <c r="E49" s="17">
        <v>1650</v>
      </c>
      <c r="F49" s="12"/>
      <c r="G49" s="24">
        <v>1650</v>
      </c>
      <c r="H49" s="54" t="s">
        <v>226</v>
      </c>
      <c r="I49" s="20" t="s">
        <v>78</v>
      </c>
      <c r="J49" s="21" t="s">
        <v>129</v>
      </c>
    </row>
    <row r="50" spans="1:10" ht="90" x14ac:dyDescent="0.25">
      <c r="A50" s="6">
        <v>42</v>
      </c>
      <c r="B50" s="16" t="s">
        <v>155</v>
      </c>
      <c r="C50" s="21" t="s">
        <v>167</v>
      </c>
      <c r="D50" s="17"/>
      <c r="E50" s="17"/>
      <c r="F50" s="12"/>
      <c r="G50" s="34">
        <v>165894.76</v>
      </c>
      <c r="H50" s="54" t="s">
        <v>226</v>
      </c>
      <c r="I50" s="16" t="s">
        <v>150</v>
      </c>
      <c r="J50" s="20" t="s">
        <v>75</v>
      </c>
    </row>
    <row r="51" spans="1:10" ht="90" x14ac:dyDescent="0.25">
      <c r="A51" s="6">
        <v>43</v>
      </c>
      <c r="B51" s="16" t="s">
        <v>155</v>
      </c>
      <c r="C51" s="21" t="s">
        <v>167</v>
      </c>
      <c r="D51" s="17"/>
      <c r="E51" s="17"/>
      <c r="F51" s="12"/>
      <c r="G51" s="34">
        <v>71814.759999999995</v>
      </c>
      <c r="H51" s="54" t="s">
        <v>226</v>
      </c>
      <c r="I51" s="16" t="s">
        <v>151</v>
      </c>
      <c r="J51" s="20" t="s">
        <v>75</v>
      </c>
    </row>
    <row r="52" spans="1:10" ht="90" x14ac:dyDescent="0.25">
      <c r="A52" s="6">
        <v>44</v>
      </c>
      <c r="B52" s="16" t="s">
        <v>155</v>
      </c>
      <c r="C52" s="21" t="s">
        <v>167</v>
      </c>
      <c r="D52" s="17"/>
      <c r="E52" s="17"/>
      <c r="F52" s="12"/>
      <c r="G52" s="34">
        <v>139878.04</v>
      </c>
      <c r="H52" s="54" t="s">
        <v>226</v>
      </c>
      <c r="I52" s="16" t="s">
        <v>152</v>
      </c>
      <c r="J52" s="20" t="s">
        <v>75</v>
      </c>
    </row>
    <row r="53" spans="1:10" ht="90" x14ac:dyDescent="0.25">
      <c r="A53" s="6">
        <v>45</v>
      </c>
      <c r="B53" s="16" t="s">
        <v>155</v>
      </c>
      <c r="C53" s="21" t="s">
        <v>167</v>
      </c>
      <c r="D53" s="17"/>
      <c r="E53" s="17"/>
      <c r="F53" s="12"/>
      <c r="G53" s="34">
        <v>68242.84</v>
      </c>
      <c r="H53" s="54" t="s">
        <v>226</v>
      </c>
      <c r="I53" s="16" t="s">
        <v>153</v>
      </c>
      <c r="J53" s="20" t="s">
        <v>75</v>
      </c>
    </row>
    <row r="54" spans="1:10" ht="90" x14ac:dyDescent="0.25">
      <c r="A54" s="6">
        <v>46</v>
      </c>
      <c r="B54" s="16" t="s">
        <v>155</v>
      </c>
      <c r="C54" s="21" t="s">
        <v>167</v>
      </c>
      <c r="D54" s="17"/>
      <c r="E54" s="17"/>
      <c r="F54" s="12"/>
      <c r="G54" s="34">
        <v>68242.84</v>
      </c>
      <c r="H54" s="54" t="s">
        <v>226</v>
      </c>
      <c r="I54" s="16" t="s">
        <v>154</v>
      </c>
      <c r="J54" s="20" t="s">
        <v>75</v>
      </c>
    </row>
    <row r="55" spans="1:10" ht="90" x14ac:dyDescent="0.25">
      <c r="A55" s="6">
        <v>47</v>
      </c>
      <c r="B55" s="28" t="s">
        <v>156</v>
      </c>
      <c r="C55" s="21" t="s">
        <v>166</v>
      </c>
      <c r="D55" s="17"/>
      <c r="E55" s="17"/>
      <c r="F55" s="12"/>
      <c r="G55" s="35">
        <v>8085</v>
      </c>
      <c r="H55" s="54" t="s">
        <v>226</v>
      </c>
      <c r="I55" s="16" t="s">
        <v>150</v>
      </c>
      <c r="J55" s="20" t="s">
        <v>75</v>
      </c>
    </row>
    <row r="56" spans="1:10" ht="90" x14ac:dyDescent="0.25">
      <c r="A56" s="6">
        <v>48</v>
      </c>
      <c r="B56" s="29" t="s">
        <v>156</v>
      </c>
      <c r="C56" s="21" t="s">
        <v>166</v>
      </c>
      <c r="D56" s="17"/>
      <c r="E56" s="17"/>
      <c r="F56" s="12"/>
      <c r="G56" s="34">
        <v>196029.18</v>
      </c>
      <c r="H56" s="54" t="s">
        <v>226</v>
      </c>
      <c r="I56" s="16" t="s">
        <v>151</v>
      </c>
      <c r="J56" s="20" t="s">
        <v>75</v>
      </c>
    </row>
    <row r="57" spans="1:10" ht="90" x14ac:dyDescent="0.25">
      <c r="A57" s="6">
        <v>49</v>
      </c>
      <c r="B57" s="29" t="s">
        <v>156</v>
      </c>
      <c r="C57" s="21" t="s">
        <v>166</v>
      </c>
      <c r="D57" s="17"/>
      <c r="E57" s="17"/>
      <c r="F57" s="12"/>
      <c r="G57" s="34">
        <v>90993.45</v>
      </c>
      <c r="H57" s="54" t="s">
        <v>226</v>
      </c>
      <c r="I57" s="16" t="s">
        <v>152</v>
      </c>
      <c r="J57" s="20" t="s">
        <v>75</v>
      </c>
    </row>
    <row r="58" spans="1:10" ht="90" x14ac:dyDescent="0.25">
      <c r="A58" s="6">
        <v>50</v>
      </c>
      <c r="B58" s="21" t="s">
        <v>156</v>
      </c>
      <c r="C58" s="21" t="s">
        <v>166</v>
      </c>
      <c r="D58" s="17"/>
      <c r="E58" s="17"/>
      <c r="F58" s="12"/>
      <c r="G58" s="35">
        <v>196029.18</v>
      </c>
      <c r="H58" s="54" t="s">
        <v>226</v>
      </c>
      <c r="I58" s="16" t="s">
        <v>153</v>
      </c>
      <c r="J58" s="20" t="s">
        <v>75</v>
      </c>
    </row>
    <row r="59" spans="1:10" ht="90" x14ac:dyDescent="0.25">
      <c r="A59" s="6">
        <v>51</v>
      </c>
      <c r="B59" s="21" t="s">
        <v>156</v>
      </c>
      <c r="C59" s="21" t="s">
        <v>166</v>
      </c>
      <c r="D59" s="17"/>
      <c r="E59" s="17"/>
      <c r="F59" s="12"/>
      <c r="G59" s="35">
        <v>55125</v>
      </c>
      <c r="H59" s="54" t="s">
        <v>226</v>
      </c>
      <c r="I59" s="16" t="s">
        <v>154</v>
      </c>
      <c r="J59" s="20" t="s">
        <v>75</v>
      </c>
    </row>
    <row r="60" spans="1:10" ht="90" x14ac:dyDescent="0.25">
      <c r="A60" s="6">
        <v>52</v>
      </c>
      <c r="B60" s="21" t="s">
        <v>157</v>
      </c>
      <c r="C60" s="21" t="s">
        <v>166</v>
      </c>
      <c r="D60" s="17"/>
      <c r="E60" s="17"/>
      <c r="F60" s="12"/>
      <c r="G60" s="35">
        <v>148989.18</v>
      </c>
      <c r="H60" s="54" t="s">
        <v>226</v>
      </c>
      <c r="I60" s="16" t="s">
        <v>150</v>
      </c>
      <c r="J60" s="20" t="s">
        <v>75</v>
      </c>
    </row>
    <row r="61" spans="1:10" ht="90" x14ac:dyDescent="0.25">
      <c r="A61" s="6">
        <v>53</v>
      </c>
      <c r="B61" s="21" t="s">
        <v>157</v>
      </c>
      <c r="C61" s="21" t="s">
        <v>166</v>
      </c>
      <c r="D61" s="17"/>
      <c r="E61" s="17"/>
      <c r="F61" s="12"/>
      <c r="G61" s="34">
        <v>55125</v>
      </c>
      <c r="H61" s="54" t="s">
        <v>226</v>
      </c>
      <c r="I61" s="16" t="s">
        <v>151</v>
      </c>
      <c r="J61" s="20" t="s">
        <v>75</v>
      </c>
    </row>
    <row r="62" spans="1:10" ht="90" x14ac:dyDescent="0.25">
      <c r="A62" s="6">
        <v>54</v>
      </c>
      <c r="B62" s="21" t="s">
        <v>157</v>
      </c>
      <c r="C62" s="21" t="s">
        <v>166</v>
      </c>
      <c r="D62" s="17"/>
      <c r="E62" s="17"/>
      <c r="F62" s="12"/>
      <c r="G62" s="34">
        <v>91004.65</v>
      </c>
      <c r="H62" s="54" t="s">
        <v>226</v>
      </c>
      <c r="I62" s="16" t="s">
        <v>152</v>
      </c>
      <c r="J62" s="20" t="s">
        <v>75</v>
      </c>
    </row>
    <row r="63" spans="1:10" ht="90" x14ac:dyDescent="0.25">
      <c r="A63" s="6">
        <v>55</v>
      </c>
      <c r="B63" s="21" t="s">
        <v>157</v>
      </c>
      <c r="C63" s="21" t="s">
        <v>166</v>
      </c>
      <c r="D63" s="17"/>
      <c r="E63" s="17"/>
      <c r="F63" s="12"/>
      <c r="G63" s="34">
        <v>55125</v>
      </c>
      <c r="H63" s="54" t="s">
        <v>226</v>
      </c>
      <c r="I63" s="16" t="s">
        <v>153</v>
      </c>
      <c r="J63" s="20" t="s">
        <v>75</v>
      </c>
    </row>
    <row r="64" spans="1:10" ht="90" x14ac:dyDescent="0.25">
      <c r="A64" s="6">
        <v>56</v>
      </c>
      <c r="B64" s="21" t="s">
        <v>157</v>
      </c>
      <c r="C64" s="21" t="s">
        <v>166</v>
      </c>
      <c r="D64" s="17"/>
      <c r="E64" s="17"/>
      <c r="F64" s="12"/>
      <c r="G64" s="34">
        <v>196029.18</v>
      </c>
      <c r="H64" s="54" t="s">
        <v>226</v>
      </c>
      <c r="I64" s="16" t="s">
        <v>154</v>
      </c>
      <c r="J64" s="20" t="s">
        <v>75</v>
      </c>
    </row>
    <row r="65" spans="1:10" ht="90" x14ac:dyDescent="0.25">
      <c r="A65" s="6">
        <v>57</v>
      </c>
      <c r="B65" s="21" t="s">
        <v>158</v>
      </c>
      <c r="C65" s="21" t="s">
        <v>167</v>
      </c>
      <c r="D65" s="17"/>
      <c r="E65" s="17"/>
      <c r="F65" s="12"/>
      <c r="G65" s="35">
        <v>65333.9</v>
      </c>
      <c r="H65" s="54" t="s">
        <v>226</v>
      </c>
      <c r="I65" s="16" t="s">
        <v>150</v>
      </c>
      <c r="J65" s="20" t="s">
        <v>75</v>
      </c>
    </row>
    <row r="66" spans="1:10" ht="90" x14ac:dyDescent="0.25">
      <c r="A66" s="6">
        <v>58</v>
      </c>
      <c r="B66" s="21" t="s">
        <v>158</v>
      </c>
      <c r="C66" s="21" t="s">
        <v>167</v>
      </c>
      <c r="D66" s="17"/>
      <c r="E66" s="17"/>
      <c r="F66" s="12"/>
      <c r="G66" s="34">
        <v>63188.9</v>
      </c>
      <c r="H66" s="54" t="s">
        <v>226</v>
      </c>
      <c r="I66" s="16" t="s">
        <v>151</v>
      </c>
      <c r="J66" s="20" t="s">
        <v>75</v>
      </c>
    </row>
    <row r="67" spans="1:10" ht="90" x14ac:dyDescent="0.25">
      <c r="A67" s="6">
        <v>59</v>
      </c>
      <c r="B67" s="21" t="s">
        <v>158</v>
      </c>
      <c r="C67" s="21" t="s">
        <v>167</v>
      </c>
      <c r="D67" s="17"/>
      <c r="E67" s="17"/>
      <c r="F67" s="12"/>
      <c r="G67" s="34">
        <v>63188.9</v>
      </c>
      <c r="H67" s="54" t="s">
        <v>226</v>
      </c>
      <c r="I67" s="16" t="s">
        <v>152</v>
      </c>
      <c r="J67" s="20" t="s">
        <v>75</v>
      </c>
    </row>
    <row r="68" spans="1:10" ht="90" x14ac:dyDescent="0.25">
      <c r="A68" s="6">
        <v>60</v>
      </c>
      <c r="B68" s="21" t="s">
        <v>158</v>
      </c>
      <c r="C68" s="21" t="s">
        <v>167</v>
      </c>
      <c r="D68" s="17"/>
      <c r="E68" s="17"/>
      <c r="F68" s="12"/>
      <c r="G68" s="34">
        <v>63188.9</v>
      </c>
      <c r="H68" s="54" t="s">
        <v>226</v>
      </c>
      <c r="I68" s="16" t="s">
        <v>153</v>
      </c>
      <c r="J68" s="20" t="s">
        <v>75</v>
      </c>
    </row>
    <row r="69" spans="1:10" ht="90" x14ac:dyDescent="0.25">
      <c r="A69" s="6">
        <v>61</v>
      </c>
      <c r="B69" s="27" t="s">
        <v>158</v>
      </c>
      <c r="C69" s="21" t="s">
        <v>167</v>
      </c>
      <c r="D69" s="17"/>
      <c r="E69" s="17"/>
      <c r="F69" s="12"/>
      <c r="G69" s="35">
        <v>65333.9</v>
      </c>
      <c r="H69" s="54" t="s">
        <v>226</v>
      </c>
      <c r="I69" s="16" t="s">
        <v>154</v>
      </c>
      <c r="J69" s="20" t="s">
        <v>75</v>
      </c>
    </row>
    <row r="70" spans="1:10" ht="60" x14ac:dyDescent="0.25">
      <c r="A70" s="6">
        <v>62</v>
      </c>
      <c r="B70" s="20" t="s">
        <v>17</v>
      </c>
      <c r="C70" s="21" t="s">
        <v>81</v>
      </c>
      <c r="D70" s="17">
        <v>19000</v>
      </c>
      <c r="E70" s="17">
        <v>48785</v>
      </c>
      <c r="F70" s="12"/>
      <c r="G70" s="25">
        <v>64845</v>
      </c>
      <c r="H70" s="33" t="s">
        <v>183</v>
      </c>
      <c r="I70" s="30" t="s">
        <v>146</v>
      </c>
      <c r="J70" s="21" t="s">
        <v>129</v>
      </c>
    </row>
    <row r="71" spans="1:10" ht="60" x14ac:dyDescent="0.25">
      <c r="A71" s="6">
        <v>63</v>
      </c>
      <c r="B71" s="20" t="s">
        <v>17</v>
      </c>
      <c r="C71" s="21" t="s">
        <v>70</v>
      </c>
      <c r="D71" s="17">
        <v>0</v>
      </c>
      <c r="E71" s="17">
        <v>16760</v>
      </c>
      <c r="F71" s="12"/>
      <c r="G71" s="24">
        <v>16760</v>
      </c>
      <c r="H71" s="33" t="s">
        <v>184</v>
      </c>
      <c r="I71" s="30" t="s">
        <v>148</v>
      </c>
      <c r="J71" s="21" t="s">
        <v>129</v>
      </c>
    </row>
    <row r="72" spans="1:10" ht="60" x14ac:dyDescent="0.25">
      <c r="A72" s="6">
        <v>64</v>
      </c>
      <c r="B72" s="20" t="s">
        <v>17</v>
      </c>
      <c r="C72" s="21" t="s">
        <v>69</v>
      </c>
      <c r="D72" s="17">
        <v>19000</v>
      </c>
      <c r="E72" s="17">
        <v>48765</v>
      </c>
      <c r="F72" s="12"/>
      <c r="G72" s="24">
        <v>64845</v>
      </c>
      <c r="H72" s="33" t="s">
        <v>185</v>
      </c>
      <c r="I72" s="31" t="s">
        <v>147</v>
      </c>
      <c r="J72" s="21" t="s">
        <v>129</v>
      </c>
    </row>
    <row r="73" spans="1:10" ht="60" x14ac:dyDescent="0.25">
      <c r="A73" s="6">
        <v>65</v>
      </c>
      <c r="B73" s="20" t="s">
        <v>82</v>
      </c>
      <c r="C73" s="21" t="s">
        <v>71</v>
      </c>
      <c r="D73" s="17">
        <v>16776</v>
      </c>
      <c r="E73" s="17"/>
      <c r="F73" s="12"/>
      <c r="G73" s="24">
        <v>16776</v>
      </c>
      <c r="H73" s="54" t="s">
        <v>227</v>
      </c>
      <c r="I73" s="30" t="s">
        <v>149</v>
      </c>
      <c r="J73" s="21" t="s">
        <v>129</v>
      </c>
    </row>
    <row r="74" spans="1:10" ht="90" x14ac:dyDescent="0.25">
      <c r="A74" s="6">
        <v>66</v>
      </c>
      <c r="B74" s="20" t="s">
        <v>159</v>
      </c>
      <c r="C74" s="21" t="s">
        <v>102</v>
      </c>
      <c r="D74" s="17"/>
      <c r="E74" s="17">
        <v>1800</v>
      </c>
      <c r="F74" s="12"/>
      <c r="G74" s="24">
        <v>1800</v>
      </c>
      <c r="H74" s="54" t="s">
        <v>227</v>
      </c>
      <c r="I74" s="30" t="s">
        <v>154</v>
      </c>
      <c r="J74" s="20" t="s">
        <v>75</v>
      </c>
    </row>
    <row r="75" spans="1:10" ht="90" x14ac:dyDescent="0.25">
      <c r="A75" s="6">
        <v>67</v>
      </c>
      <c r="B75" s="20" t="s">
        <v>159</v>
      </c>
      <c r="C75" s="21" t="s">
        <v>102</v>
      </c>
      <c r="D75" s="17"/>
      <c r="E75" s="17">
        <v>1800</v>
      </c>
      <c r="F75" s="12"/>
      <c r="G75" s="24">
        <v>1800</v>
      </c>
      <c r="H75" s="54" t="s">
        <v>227</v>
      </c>
      <c r="I75" s="30" t="s">
        <v>122</v>
      </c>
      <c r="J75" s="20" t="s">
        <v>75</v>
      </c>
    </row>
    <row r="76" spans="1:10" ht="90" x14ac:dyDescent="0.25">
      <c r="A76" s="6">
        <v>68</v>
      </c>
      <c r="B76" s="20" t="s">
        <v>159</v>
      </c>
      <c r="C76" s="21" t="s">
        <v>102</v>
      </c>
      <c r="D76" s="17"/>
      <c r="E76" s="17">
        <v>1800</v>
      </c>
      <c r="F76" s="12"/>
      <c r="G76" s="24">
        <v>1800</v>
      </c>
      <c r="H76" s="54" t="s">
        <v>227</v>
      </c>
      <c r="I76" s="30" t="s">
        <v>151</v>
      </c>
      <c r="J76" s="20" t="s">
        <v>75</v>
      </c>
    </row>
    <row r="77" spans="1:10" ht="90" x14ac:dyDescent="0.25">
      <c r="A77" s="6">
        <v>69</v>
      </c>
      <c r="B77" s="20" t="s">
        <v>159</v>
      </c>
      <c r="C77" s="21" t="s">
        <v>102</v>
      </c>
      <c r="D77" s="17"/>
      <c r="E77" s="17">
        <v>900</v>
      </c>
      <c r="F77" s="12"/>
      <c r="G77" s="24">
        <v>900</v>
      </c>
      <c r="H77" s="54" t="s">
        <v>227</v>
      </c>
      <c r="I77" s="30" t="s">
        <v>153</v>
      </c>
      <c r="J77" s="20" t="s">
        <v>75</v>
      </c>
    </row>
    <row r="78" spans="1:10" ht="90" x14ac:dyDescent="0.25">
      <c r="A78" s="6">
        <v>70</v>
      </c>
      <c r="B78" s="20" t="s">
        <v>159</v>
      </c>
      <c r="C78" s="21" t="s">
        <v>102</v>
      </c>
      <c r="D78" s="17"/>
      <c r="E78" s="17">
        <v>1800</v>
      </c>
      <c r="F78" s="12"/>
      <c r="G78" s="24">
        <v>1800</v>
      </c>
      <c r="H78" s="54" t="s">
        <v>227</v>
      </c>
      <c r="I78" s="30" t="s">
        <v>119</v>
      </c>
      <c r="J78" s="20" t="s">
        <v>75</v>
      </c>
    </row>
    <row r="79" spans="1:10" ht="60" x14ac:dyDescent="0.25">
      <c r="A79" s="6">
        <v>71</v>
      </c>
      <c r="B79" s="20" t="s">
        <v>103</v>
      </c>
      <c r="C79" s="21" t="s">
        <v>104</v>
      </c>
      <c r="D79" s="17">
        <v>32422</v>
      </c>
      <c r="E79" s="17"/>
      <c r="F79" s="12"/>
      <c r="G79" s="24">
        <v>32422</v>
      </c>
      <c r="H79" s="81" t="s">
        <v>228</v>
      </c>
      <c r="I79" s="30" t="s">
        <v>161</v>
      </c>
      <c r="J79" s="21" t="s">
        <v>129</v>
      </c>
    </row>
    <row r="80" spans="1:10" ht="90" x14ac:dyDescent="0.25">
      <c r="A80" s="18">
        <v>72</v>
      </c>
      <c r="B80" s="23" t="s">
        <v>105</v>
      </c>
      <c r="C80" s="21" t="s">
        <v>131</v>
      </c>
      <c r="D80" s="15"/>
      <c r="E80" s="15">
        <v>19998</v>
      </c>
      <c r="F80" s="16"/>
      <c r="G80" s="34">
        <v>19998</v>
      </c>
      <c r="H80" s="54" t="s">
        <v>226</v>
      </c>
      <c r="I80" s="16" t="s">
        <v>106</v>
      </c>
      <c r="J80" s="20" t="s">
        <v>75</v>
      </c>
    </row>
    <row r="81" spans="1:10" ht="90" x14ac:dyDescent="0.25">
      <c r="A81" s="18">
        <v>73</v>
      </c>
      <c r="B81" s="23" t="s">
        <v>107</v>
      </c>
      <c r="C81" s="23" t="s">
        <v>108</v>
      </c>
      <c r="D81" s="15"/>
      <c r="E81" s="15">
        <v>6300</v>
      </c>
      <c r="F81" s="16"/>
      <c r="G81" s="34">
        <v>6300</v>
      </c>
      <c r="H81" s="33" t="s">
        <v>186</v>
      </c>
      <c r="I81" s="16" t="s">
        <v>106</v>
      </c>
      <c r="J81" s="20" t="s">
        <v>75</v>
      </c>
    </row>
    <row r="82" spans="1:10" ht="90" x14ac:dyDescent="0.25">
      <c r="A82" s="18">
        <v>74</v>
      </c>
      <c r="B82" s="23" t="s">
        <v>109</v>
      </c>
      <c r="C82" s="23" t="s">
        <v>110</v>
      </c>
      <c r="D82" s="15"/>
      <c r="E82" s="15">
        <v>34947</v>
      </c>
      <c r="F82" s="16"/>
      <c r="G82" s="34">
        <v>34947</v>
      </c>
      <c r="H82" s="33" t="s">
        <v>187</v>
      </c>
      <c r="I82" s="16" t="s">
        <v>106</v>
      </c>
      <c r="J82" s="20" t="s">
        <v>75</v>
      </c>
    </row>
    <row r="83" spans="1:10" ht="60" x14ac:dyDescent="0.25">
      <c r="A83" s="18">
        <v>75</v>
      </c>
      <c r="B83" s="23" t="s">
        <v>111</v>
      </c>
      <c r="C83" s="23" t="s">
        <v>112</v>
      </c>
      <c r="D83" s="16"/>
      <c r="E83" s="15">
        <v>9720</v>
      </c>
      <c r="F83" s="15"/>
      <c r="G83" s="34">
        <v>9720</v>
      </c>
      <c r="H83" s="54" t="s">
        <v>227</v>
      </c>
      <c r="I83" s="29" t="s">
        <v>113</v>
      </c>
      <c r="J83" s="21" t="s">
        <v>129</v>
      </c>
    </row>
    <row r="84" spans="1:10" ht="60" x14ac:dyDescent="0.25">
      <c r="A84" s="18">
        <v>76</v>
      </c>
      <c r="B84" s="23" t="s">
        <v>114</v>
      </c>
      <c r="C84" s="23" t="s">
        <v>115</v>
      </c>
      <c r="D84" s="12"/>
      <c r="E84" s="15">
        <v>21322.560000000001</v>
      </c>
      <c r="F84" s="14"/>
      <c r="G84" s="34">
        <v>21322.560000000001</v>
      </c>
      <c r="H84" s="54" t="s">
        <v>227</v>
      </c>
      <c r="I84" s="29" t="s">
        <v>130</v>
      </c>
      <c r="J84" s="21" t="s">
        <v>84</v>
      </c>
    </row>
    <row r="85" spans="1:10" ht="45" x14ac:dyDescent="0.25">
      <c r="A85" s="18">
        <v>77</v>
      </c>
      <c r="B85" s="23" t="s">
        <v>116</v>
      </c>
      <c r="C85" s="23" t="s">
        <v>117</v>
      </c>
      <c r="D85" s="16"/>
      <c r="E85" s="15">
        <v>3360</v>
      </c>
      <c r="F85" s="16"/>
      <c r="G85" s="34">
        <v>3360</v>
      </c>
      <c r="H85" s="81" t="s">
        <v>229</v>
      </c>
      <c r="I85" s="29" t="s">
        <v>130</v>
      </c>
      <c r="J85" s="21" t="s">
        <v>84</v>
      </c>
    </row>
    <row r="86" spans="1:10" ht="60" x14ac:dyDescent="0.25">
      <c r="A86" s="18">
        <v>78</v>
      </c>
      <c r="B86" s="21" t="s">
        <v>135</v>
      </c>
      <c r="C86" s="21" t="s">
        <v>138</v>
      </c>
      <c r="D86" s="16"/>
      <c r="E86" s="50">
        <v>7866.62</v>
      </c>
      <c r="F86" s="16"/>
      <c r="G86" s="57">
        <v>7866.62</v>
      </c>
      <c r="H86" s="54" t="s">
        <v>227</v>
      </c>
      <c r="I86" s="29" t="s">
        <v>164</v>
      </c>
      <c r="J86" s="21" t="s">
        <v>137</v>
      </c>
    </row>
    <row r="87" spans="1:10" ht="45.75" customHeight="1" x14ac:dyDescent="0.25">
      <c r="A87" s="18">
        <v>79</v>
      </c>
      <c r="B87" s="21" t="s">
        <v>135</v>
      </c>
      <c r="C87" s="21" t="s">
        <v>136</v>
      </c>
      <c r="D87" s="16"/>
      <c r="E87" s="50">
        <v>1600</v>
      </c>
      <c r="F87" s="16"/>
      <c r="G87" s="57">
        <v>1600</v>
      </c>
      <c r="H87" s="33" t="s">
        <v>237</v>
      </c>
      <c r="I87" s="29" t="s">
        <v>181</v>
      </c>
      <c r="J87" s="21" t="s">
        <v>160</v>
      </c>
    </row>
    <row r="88" spans="1:10" ht="57" customHeight="1" x14ac:dyDescent="0.25">
      <c r="A88" s="18">
        <v>80</v>
      </c>
      <c r="B88" s="23" t="s">
        <v>139</v>
      </c>
      <c r="C88" s="23" t="s">
        <v>140</v>
      </c>
      <c r="D88" s="15">
        <v>6080</v>
      </c>
      <c r="E88" s="15"/>
      <c r="F88" s="16"/>
      <c r="G88" s="34">
        <v>6080</v>
      </c>
      <c r="H88" s="81" t="s">
        <v>238</v>
      </c>
      <c r="I88" s="29" t="s">
        <v>141</v>
      </c>
      <c r="J88" s="21" t="s">
        <v>137</v>
      </c>
    </row>
    <row r="89" spans="1:10" ht="60" x14ac:dyDescent="0.25">
      <c r="A89" s="18">
        <v>81</v>
      </c>
      <c r="B89" s="23" t="s">
        <v>142</v>
      </c>
      <c r="C89" s="23" t="s">
        <v>143</v>
      </c>
      <c r="D89" s="16"/>
      <c r="E89" s="15">
        <v>12062</v>
      </c>
      <c r="F89" s="16"/>
      <c r="G89" s="34">
        <v>12062</v>
      </c>
      <c r="H89" s="54" t="s">
        <v>227</v>
      </c>
      <c r="I89" s="29" t="s">
        <v>130</v>
      </c>
      <c r="J89" s="21" t="s">
        <v>84</v>
      </c>
    </row>
    <row r="90" spans="1:10" ht="60" x14ac:dyDescent="0.25">
      <c r="A90" s="18">
        <v>82</v>
      </c>
      <c r="B90" s="23" t="s">
        <v>162</v>
      </c>
      <c r="C90" s="23" t="s">
        <v>163</v>
      </c>
      <c r="D90" s="15">
        <v>3500</v>
      </c>
      <c r="E90" s="15"/>
      <c r="F90" s="15"/>
      <c r="G90" s="34">
        <v>3500</v>
      </c>
      <c r="H90" s="54" t="s">
        <v>227</v>
      </c>
      <c r="I90" s="29" t="s">
        <v>113</v>
      </c>
      <c r="J90" s="21" t="s">
        <v>129</v>
      </c>
    </row>
    <row r="91" spans="1:10" ht="90" x14ac:dyDescent="0.25">
      <c r="A91" s="18">
        <v>83</v>
      </c>
      <c r="B91" s="21" t="s">
        <v>172</v>
      </c>
      <c r="C91" s="23" t="s">
        <v>168</v>
      </c>
      <c r="D91" s="37"/>
      <c r="E91" s="37">
        <v>672196.9</v>
      </c>
      <c r="F91" s="16"/>
      <c r="G91" s="34">
        <v>672196.9</v>
      </c>
      <c r="H91" s="33" t="s">
        <v>239</v>
      </c>
      <c r="I91" s="29" t="s">
        <v>169</v>
      </c>
      <c r="J91" s="20" t="s">
        <v>75</v>
      </c>
    </row>
    <row r="92" spans="1:10" ht="35.25" customHeight="1" x14ac:dyDescent="0.25">
      <c r="A92" s="18">
        <v>84</v>
      </c>
      <c r="B92" s="21" t="s">
        <v>135</v>
      </c>
      <c r="C92" s="21" t="s">
        <v>205</v>
      </c>
      <c r="D92" s="37"/>
      <c r="E92" s="37">
        <v>1530</v>
      </c>
      <c r="F92" s="16"/>
      <c r="G92" s="34">
        <v>1530</v>
      </c>
      <c r="H92" s="33" t="s">
        <v>230</v>
      </c>
      <c r="I92" s="29" t="s">
        <v>170</v>
      </c>
      <c r="J92" s="21" t="s">
        <v>160</v>
      </c>
    </row>
    <row r="93" spans="1:10" ht="96" customHeight="1" x14ac:dyDescent="0.25">
      <c r="A93" s="18">
        <v>85</v>
      </c>
      <c r="B93" s="21" t="s">
        <v>188</v>
      </c>
      <c r="C93" s="21" t="s">
        <v>189</v>
      </c>
      <c r="D93" s="37"/>
      <c r="E93" s="37"/>
      <c r="F93" s="16"/>
      <c r="G93" s="34"/>
      <c r="H93" s="33" t="s">
        <v>240</v>
      </c>
      <c r="I93" s="20" t="s">
        <v>78</v>
      </c>
      <c r="J93" s="21" t="s">
        <v>129</v>
      </c>
    </row>
    <row r="94" spans="1:10" ht="75" customHeight="1" x14ac:dyDescent="0.25">
      <c r="A94" s="18">
        <v>86</v>
      </c>
      <c r="B94" s="21" t="s">
        <v>188</v>
      </c>
      <c r="C94" s="21" t="s">
        <v>204</v>
      </c>
      <c r="D94" s="37"/>
      <c r="E94" s="37"/>
      <c r="F94" s="16"/>
      <c r="G94" s="34">
        <v>5700</v>
      </c>
      <c r="H94" s="33" t="s">
        <v>242</v>
      </c>
      <c r="I94" s="20" t="s">
        <v>78</v>
      </c>
      <c r="J94" s="21" t="s">
        <v>129</v>
      </c>
    </row>
    <row r="95" spans="1:10" ht="60" x14ac:dyDescent="0.25">
      <c r="A95" s="18">
        <v>87</v>
      </c>
      <c r="B95" s="21" t="s">
        <v>14</v>
      </c>
      <c r="C95" s="23" t="s">
        <v>190</v>
      </c>
      <c r="D95" s="34">
        <v>40465.67</v>
      </c>
      <c r="E95" s="37"/>
      <c r="F95" s="16"/>
      <c r="G95" s="34">
        <v>40465.67</v>
      </c>
      <c r="H95" s="33" t="s">
        <v>241</v>
      </c>
      <c r="I95" s="29" t="s">
        <v>191</v>
      </c>
      <c r="J95" s="21" t="s">
        <v>129</v>
      </c>
    </row>
    <row r="96" spans="1:10" ht="60" x14ac:dyDescent="0.25">
      <c r="A96" s="18">
        <v>88</v>
      </c>
      <c r="B96" s="21" t="s">
        <v>193</v>
      </c>
      <c r="C96" s="23" t="s">
        <v>206</v>
      </c>
      <c r="D96" s="37"/>
      <c r="E96" s="37">
        <v>12136.25</v>
      </c>
      <c r="F96" s="16"/>
      <c r="G96" s="34">
        <v>12136.25</v>
      </c>
      <c r="H96" s="33" t="s">
        <v>242</v>
      </c>
      <c r="I96" s="29" t="s">
        <v>194</v>
      </c>
      <c r="J96" s="21" t="s">
        <v>129</v>
      </c>
    </row>
    <row r="97" spans="1:10" ht="90" x14ac:dyDescent="0.25">
      <c r="A97" s="18">
        <v>89</v>
      </c>
      <c r="B97" s="21" t="s">
        <v>195</v>
      </c>
      <c r="C97" s="23" t="s">
        <v>196</v>
      </c>
      <c r="D97" s="37"/>
      <c r="E97" s="37">
        <v>85750</v>
      </c>
      <c r="F97" s="16"/>
      <c r="G97" s="34">
        <v>85750</v>
      </c>
      <c r="H97" s="33" t="s">
        <v>243</v>
      </c>
      <c r="I97" s="29" t="s">
        <v>87</v>
      </c>
      <c r="J97" s="20" t="s">
        <v>75</v>
      </c>
    </row>
    <row r="98" spans="1:10" ht="60" x14ac:dyDescent="0.25">
      <c r="A98" s="18">
        <v>90</v>
      </c>
      <c r="B98" s="21" t="s">
        <v>198</v>
      </c>
      <c r="C98" s="23" t="s">
        <v>200</v>
      </c>
      <c r="D98" s="37">
        <v>17959</v>
      </c>
      <c r="E98" s="37">
        <v>5059</v>
      </c>
      <c r="F98" s="16"/>
      <c r="G98" s="34">
        <v>23018</v>
      </c>
      <c r="H98" s="33" t="s">
        <v>231</v>
      </c>
      <c r="I98" s="29" t="s">
        <v>197</v>
      </c>
      <c r="J98" s="21" t="s">
        <v>129</v>
      </c>
    </row>
    <row r="99" spans="1:10" ht="60.75" customHeight="1" x14ac:dyDescent="0.25">
      <c r="A99" s="18">
        <v>91</v>
      </c>
      <c r="B99" s="21" t="s">
        <v>199</v>
      </c>
      <c r="C99" s="21" t="s">
        <v>201</v>
      </c>
      <c r="D99" s="37"/>
      <c r="E99" s="37"/>
      <c r="F99" s="16"/>
      <c r="G99" s="34"/>
      <c r="H99" s="33" t="s">
        <v>232</v>
      </c>
      <c r="I99" s="29" t="s">
        <v>202</v>
      </c>
      <c r="J99" s="21" t="s">
        <v>129</v>
      </c>
    </row>
    <row r="100" spans="1:10" ht="63" customHeight="1" x14ac:dyDescent="0.25">
      <c r="A100" s="18">
        <v>92</v>
      </c>
      <c r="B100" s="21" t="s">
        <v>192</v>
      </c>
      <c r="C100" s="23" t="s">
        <v>203</v>
      </c>
      <c r="D100" s="37"/>
      <c r="E100" s="37">
        <v>6117.01</v>
      </c>
      <c r="F100" s="16"/>
      <c r="G100" s="34">
        <v>6117.01</v>
      </c>
      <c r="H100" s="81" t="s">
        <v>233</v>
      </c>
      <c r="I100" s="29" t="s">
        <v>197</v>
      </c>
      <c r="J100" s="21" t="s">
        <v>129</v>
      </c>
    </row>
    <row r="101" spans="1:10" ht="63" customHeight="1" x14ac:dyDescent="0.25">
      <c r="A101" s="18">
        <v>93</v>
      </c>
      <c r="B101" s="21" t="s">
        <v>192</v>
      </c>
      <c r="C101" s="23" t="s">
        <v>203</v>
      </c>
      <c r="D101" s="37"/>
      <c r="E101" s="37">
        <v>28542</v>
      </c>
      <c r="F101" s="16"/>
      <c r="G101" s="34">
        <v>28542</v>
      </c>
      <c r="H101" s="54" t="s">
        <v>227</v>
      </c>
      <c r="I101" s="29" t="s">
        <v>207</v>
      </c>
      <c r="J101" s="21" t="s">
        <v>129</v>
      </c>
    </row>
    <row r="102" spans="1:10" ht="63" customHeight="1" x14ac:dyDescent="0.25">
      <c r="A102" s="18">
        <v>94</v>
      </c>
      <c r="B102" s="11" t="s">
        <v>208</v>
      </c>
      <c r="C102" s="21" t="s">
        <v>218</v>
      </c>
      <c r="D102" s="37"/>
      <c r="E102" s="50">
        <v>2102.5</v>
      </c>
      <c r="F102" s="16"/>
      <c r="G102" s="52">
        <v>2102.5</v>
      </c>
      <c r="H102" s="82"/>
      <c r="I102" s="29" t="s">
        <v>224</v>
      </c>
      <c r="J102" s="21" t="s">
        <v>84</v>
      </c>
    </row>
    <row r="103" spans="1:10" ht="63" customHeight="1" x14ac:dyDescent="0.25">
      <c r="A103" s="18">
        <v>95</v>
      </c>
      <c r="B103" s="21" t="s">
        <v>209</v>
      </c>
      <c r="C103" s="21" t="s">
        <v>219</v>
      </c>
      <c r="D103" s="37"/>
      <c r="E103" s="50">
        <v>651.5</v>
      </c>
      <c r="F103" s="16"/>
      <c r="G103" s="52">
        <v>651.5</v>
      </c>
      <c r="H103" s="82"/>
      <c r="I103" s="29" t="s">
        <v>224</v>
      </c>
      <c r="J103" s="21" t="s">
        <v>84</v>
      </c>
    </row>
    <row r="104" spans="1:10" ht="63" customHeight="1" x14ac:dyDescent="0.25">
      <c r="A104" s="18">
        <v>96</v>
      </c>
      <c r="B104" s="21" t="s">
        <v>210</v>
      </c>
      <c r="C104" s="21" t="s">
        <v>218</v>
      </c>
      <c r="D104" s="37"/>
      <c r="E104" s="50">
        <v>5545.6</v>
      </c>
      <c r="F104" s="16"/>
      <c r="G104" s="52">
        <v>5545.6</v>
      </c>
      <c r="H104" s="82"/>
      <c r="I104" s="29" t="s">
        <v>224</v>
      </c>
      <c r="J104" s="21" t="s">
        <v>84</v>
      </c>
    </row>
    <row r="105" spans="1:10" ht="63" customHeight="1" x14ac:dyDescent="0.25">
      <c r="A105" s="18">
        <v>97</v>
      </c>
      <c r="B105" s="21" t="s">
        <v>211</v>
      </c>
      <c r="C105" s="21" t="s">
        <v>218</v>
      </c>
      <c r="D105" s="37"/>
      <c r="E105" s="50">
        <v>5016.05</v>
      </c>
      <c r="F105" s="16"/>
      <c r="G105" s="52">
        <v>5016.05</v>
      </c>
      <c r="H105" s="82"/>
      <c r="I105" s="29" t="s">
        <v>224</v>
      </c>
      <c r="J105" s="21" t="s">
        <v>84</v>
      </c>
    </row>
    <row r="106" spans="1:10" ht="63" customHeight="1" x14ac:dyDescent="0.25">
      <c r="A106" s="18">
        <v>98</v>
      </c>
      <c r="B106" s="21" t="s">
        <v>212</v>
      </c>
      <c r="C106" s="21" t="s">
        <v>220</v>
      </c>
      <c r="D106" s="23"/>
      <c r="E106" s="50">
        <v>219.7</v>
      </c>
      <c r="F106" s="37"/>
      <c r="G106" s="52">
        <v>219.7</v>
      </c>
      <c r="H106" s="82"/>
      <c r="I106" s="29" t="s">
        <v>224</v>
      </c>
      <c r="J106" s="21" t="s">
        <v>84</v>
      </c>
    </row>
    <row r="107" spans="1:10" ht="63" customHeight="1" x14ac:dyDescent="0.25">
      <c r="A107" s="18">
        <v>99</v>
      </c>
      <c r="B107" s="21" t="s">
        <v>213</v>
      </c>
      <c r="C107" s="21" t="s">
        <v>221</v>
      </c>
      <c r="D107" s="23"/>
      <c r="E107" s="51">
        <v>14688</v>
      </c>
      <c r="F107" s="37"/>
      <c r="G107" s="53">
        <v>14688</v>
      </c>
      <c r="H107" s="82"/>
      <c r="I107" s="29" t="s">
        <v>224</v>
      </c>
      <c r="J107" s="21" t="s">
        <v>84</v>
      </c>
    </row>
    <row r="108" spans="1:10" ht="63" customHeight="1" x14ac:dyDescent="0.25">
      <c r="A108" s="18">
        <v>100</v>
      </c>
      <c r="B108" s="21" t="s">
        <v>214</v>
      </c>
      <c r="C108" s="21" t="s">
        <v>222</v>
      </c>
      <c r="D108" s="23"/>
      <c r="E108" s="50">
        <v>3660</v>
      </c>
      <c r="F108" s="37"/>
      <c r="G108" s="52">
        <v>3660</v>
      </c>
      <c r="H108" s="82"/>
      <c r="I108" s="29" t="s">
        <v>224</v>
      </c>
      <c r="J108" s="21" t="s">
        <v>84</v>
      </c>
    </row>
    <row r="109" spans="1:10" ht="63" customHeight="1" x14ac:dyDescent="0.25">
      <c r="A109" s="18">
        <v>101</v>
      </c>
      <c r="B109" s="21" t="s">
        <v>215</v>
      </c>
      <c r="C109" s="21" t="s">
        <v>223</v>
      </c>
      <c r="D109" s="23"/>
      <c r="E109" s="50">
        <v>1804.8</v>
      </c>
      <c r="F109" s="37"/>
      <c r="G109" s="52">
        <v>1804.8</v>
      </c>
      <c r="H109" s="82"/>
      <c r="I109" s="29" t="s">
        <v>224</v>
      </c>
      <c r="J109" s="21" t="s">
        <v>84</v>
      </c>
    </row>
    <row r="110" spans="1:10" ht="63" customHeight="1" x14ac:dyDescent="0.25">
      <c r="A110" s="18">
        <v>102</v>
      </c>
      <c r="B110" s="21" t="s">
        <v>216</v>
      </c>
      <c r="C110" s="21" t="s">
        <v>218</v>
      </c>
      <c r="D110" s="23"/>
      <c r="E110" s="50">
        <v>4906.55</v>
      </c>
      <c r="F110" s="37"/>
      <c r="G110" s="52">
        <v>4906.55</v>
      </c>
      <c r="H110" s="82"/>
      <c r="I110" s="29" t="s">
        <v>224</v>
      </c>
      <c r="J110" s="21" t="s">
        <v>84</v>
      </c>
    </row>
    <row r="111" spans="1:10" ht="63" customHeight="1" x14ac:dyDescent="0.25">
      <c r="A111" s="18">
        <v>103</v>
      </c>
      <c r="B111" s="21" t="s">
        <v>217</v>
      </c>
      <c r="C111" s="21" t="s">
        <v>218</v>
      </c>
      <c r="D111" s="23"/>
      <c r="E111" s="50">
        <v>1271.5</v>
      </c>
      <c r="F111" s="37"/>
      <c r="G111" s="52">
        <v>1271.5</v>
      </c>
      <c r="H111" s="82"/>
      <c r="I111" s="29" t="s">
        <v>224</v>
      </c>
      <c r="J111" s="21" t="s">
        <v>84</v>
      </c>
    </row>
    <row r="112" spans="1:10" ht="15.75" x14ac:dyDescent="0.25">
      <c r="A112" s="12"/>
      <c r="B112" s="38"/>
      <c r="C112" s="21"/>
      <c r="D112" s="12"/>
      <c r="E112" s="12"/>
      <c r="F112" s="12"/>
      <c r="G112" s="39">
        <f>SUM(G8:G111)</f>
        <v>10773499.040000001</v>
      </c>
      <c r="H112" s="83"/>
      <c r="I112" s="26"/>
      <c r="J112" s="12"/>
    </row>
    <row r="113" spans="1:10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ht="15.7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ht="15.7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15.7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ht="15.7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ht="15.7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15.7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15.7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ht="15.7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ht="15.7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ht="15.7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ht="15.7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ht="15.7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ht="15.7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15.7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15.7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15.7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15.7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15.7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15.7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15.7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15.7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15.7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15.7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15.7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15.7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15.7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15.75" x14ac:dyDescent="0.25">
      <c r="C169" s="13"/>
    </row>
  </sheetData>
  <mergeCells count="13">
    <mergeCell ref="H6:H7"/>
    <mergeCell ref="D6:G6"/>
    <mergeCell ref="J6:J7"/>
    <mergeCell ref="B6:B7"/>
    <mergeCell ref="A5:A7"/>
    <mergeCell ref="C6:C7"/>
    <mergeCell ref="I6:I7"/>
    <mergeCell ref="J1:J3"/>
    <mergeCell ref="A4:J4"/>
    <mergeCell ref="A1:C3"/>
    <mergeCell ref="D1:I1"/>
    <mergeCell ref="D2:I2"/>
    <mergeCell ref="D3:I3"/>
  </mergeCells>
  <printOptions horizontalCentered="1" verticalCentered="1"/>
  <pageMargins left="0.78740157480314965" right="0" top="0.74803149606299213" bottom="0.74803149606299213" header="0.31496062992125984" footer="0.31496062992125984"/>
  <pageSetup paperSize="41" scale="5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52" workbookViewId="0">
      <selection activeCell="B2" sqref="B2:D8"/>
    </sheetView>
  </sheetViews>
  <sheetFormatPr baseColWidth="10" defaultRowHeight="15" x14ac:dyDescent="0.25"/>
  <cols>
    <col min="1" max="1" width="11.42578125" style="1"/>
    <col min="2" max="2" width="26.140625" customWidth="1"/>
    <col min="3" max="3" width="43.42578125" customWidth="1"/>
    <col min="4" max="4" width="26.5703125" customWidth="1"/>
  </cols>
  <sheetData>
    <row r="1" spans="2:4" s="1" customFormat="1" x14ac:dyDescent="0.25">
      <c r="B1" s="46"/>
      <c r="C1" s="46"/>
      <c r="D1" s="46"/>
    </row>
    <row r="2" spans="2:4" s="1" customFormat="1" ht="16.5" thickBot="1" x14ac:dyDescent="0.3">
      <c r="B2" s="80" t="s">
        <v>180</v>
      </c>
      <c r="C2" s="80"/>
      <c r="D2" s="80"/>
    </row>
    <row r="3" spans="2:4" ht="16.5" thickBot="1" x14ac:dyDescent="0.3">
      <c r="B3" s="45" t="s">
        <v>178</v>
      </c>
      <c r="C3" s="42" t="s">
        <v>179</v>
      </c>
      <c r="D3" s="42" t="s">
        <v>176</v>
      </c>
    </row>
    <row r="4" spans="2:4" ht="15.75" x14ac:dyDescent="0.25">
      <c r="B4" s="47">
        <v>22</v>
      </c>
      <c r="C4" s="41" t="s">
        <v>144</v>
      </c>
      <c r="D4" s="48">
        <v>0.26200000000000001</v>
      </c>
    </row>
    <row r="5" spans="2:4" ht="15.75" x14ac:dyDescent="0.25">
      <c r="B5" s="47">
        <v>13</v>
      </c>
      <c r="C5" s="41" t="s">
        <v>173</v>
      </c>
      <c r="D5" s="48">
        <v>0.155</v>
      </c>
    </row>
    <row r="6" spans="2:4" ht="15.75" x14ac:dyDescent="0.25">
      <c r="B6" s="47">
        <v>30</v>
      </c>
      <c r="C6" s="41" t="s">
        <v>174</v>
      </c>
      <c r="D6" s="48">
        <v>0.35699999999999998</v>
      </c>
    </row>
    <row r="7" spans="2:4" ht="16.5" thickBot="1" x14ac:dyDescent="0.3">
      <c r="B7" s="47">
        <v>19</v>
      </c>
      <c r="C7" s="41" t="s">
        <v>175</v>
      </c>
      <c r="D7" s="48">
        <v>0.22600000000000001</v>
      </c>
    </row>
    <row r="8" spans="2:4" ht="16.5" thickBot="1" x14ac:dyDescent="0.3">
      <c r="B8" s="42" t="s">
        <v>177</v>
      </c>
      <c r="C8" s="43"/>
      <c r="D8" s="44">
        <v>1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Donaciones 2019</vt:lpstr>
      <vt:lpstr>Hoja1</vt:lpstr>
      <vt:lpstr>'Donaciones 2019'!Títulos_a_imprimir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Yesika Guzman</dc:creator>
  <cp:lastModifiedBy>Elizabeth demayen</cp:lastModifiedBy>
  <cp:lastPrinted>2020-10-22T18:37:35Z</cp:lastPrinted>
  <dcterms:created xsi:type="dcterms:W3CDTF">2016-05-26T18:46:13Z</dcterms:created>
  <dcterms:modified xsi:type="dcterms:W3CDTF">2020-10-27T21:03:09Z</dcterms:modified>
</cp:coreProperties>
</file>